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girev\Desktop\Статистика 2021 г. ИТОГъ\"/>
    </mc:Choice>
  </mc:AlternateContent>
  <xr:revisionPtr revIDLastSave="0" documentId="13_ncr:1_{D9CECB1D-3BFD-432E-AE17-A58F604124E8}" xr6:coauthVersionLast="47" xr6:coauthVersionMax="47" xr10:uidLastSave="{00000000-0000-0000-0000-000000000000}"/>
  <bookViews>
    <workbookView xWindow="-120" yWindow="-120" windowWidth="29040" windowHeight="15840" xr2:uid="{78759753-F92C-468A-9E4E-C15F85529B2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G88" i="1" s="1"/>
  <c r="I88" i="1" s="1"/>
  <c r="K88" i="1" s="1"/>
  <c r="M88" i="1" s="1"/>
  <c r="O88" i="1" s="1"/>
  <c r="Q88" i="1" s="1"/>
  <c r="S88" i="1" s="1"/>
  <c r="U88" i="1" s="1"/>
  <c r="W88" i="1" s="1"/>
  <c r="Y88" i="1" s="1"/>
  <c r="Z88" i="1" s="1"/>
  <c r="E89" i="1"/>
  <c r="G89" i="1" s="1"/>
  <c r="I89" i="1" s="1"/>
  <c r="K89" i="1" s="1"/>
  <c r="M89" i="1" s="1"/>
  <c r="O89" i="1" s="1"/>
  <c r="Q89" i="1" s="1"/>
  <c r="S89" i="1" s="1"/>
  <c r="U89" i="1" s="1"/>
  <c r="W89" i="1" s="1"/>
  <c r="Y89" i="1" s="1"/>
  <c r="Z89" i="1" s="1"/>
  <c r="E90" i="1"/>
  <c r="E91" i="1"/>
  <c r="G91" i="1" s="1"/>
  <c r="I91" i="1" s="1"/>
  <c r="K91" i="1" s="1"/>
  <c r="M91" i="1" s="1"/>
  <c r="O91" i="1" s="1"/>
  <c r="Q91" i="1" s="1"/>
  <c r="S91" i="1" s="1"/>
  <c r="U91" i="1" s="1"/>
  <c r="W91" i="1" s="1"/>
  <c r="Y91" i="1" s="1"/>
  <c r="Z91" i="1" s="1"/>
  <c r="E92" i="1"/>
  <c r="G92" i="1" s="1"/>
  <c r="I92" i="1" s="1"/>
  <c r="K92" i="1" s="1"/>
  <c r="M92" i="1" s="1"/>
  <c r="O92" i="1" s="1"/>
  <c r="Q92" i="1" s="1"/>
  <c r="S92" i="1" s="1"/>
  <c r="U92" i="1" s="1"/>
  <c r="W92" i="1" s="1"/>
  <c r="Y92" i="1" s="1"/>
  <c r="Z92" i="1" s="1"/>
  <c r="E93" i="1"/>
  <c r="G93" i="1" s="1"/>
  <c r="I93" i="1" s="1"/>
  <c r="K93" i="1" s="1"/>
  <c r="M93" i="1" s="1"/>
  <c r="O93" i="1" s="1"/>
  <c r="Q93" i="1" s="1"/>
  <c r="S93" i="1" s="1"/>
  <c r="U93" i="1" s="1"/>
  <c r="W93" i="1" s="1"/>
  <c r="Y93" i="1" s="1"/>
  <c r="Z93" i="1" s="1"/>
  <c r="E94" i="1"/>
  <c r="E95" i="1"/>
  <c r="G95" i="1" s="1"/>
  <c r="I95" i="1" s="1"/>
  <c r="K95" i="1" s="1"/>
  <c r="M95" i="1" s="1"/>
  <c r="O95" i="1" s="1"/>
  <c r="Q95" i="1" s="1"/>
  <c r="S95" i="1" s="1"/>
  <c r="U95" i="1" s="1"/>
  <c r="W95" i="1" s="1"/>
  <c r="Y95" i="1" s="1"/>
  <c r="Z95" i="1" s="1"/>
  <c r="E96" i="1"/>
  <c r="G96" i="1" s="1"/>
  <c r="I96" i="1" s="1"/>
  <c r="K96" i="1" s="1"/>
  <c r="M96" i="1" s="1"/>
  <c r="O96" i="1" s="1"/>
  <c r="Q96" i="1" s="1"/>
  <c r="S96" i="1" s="1"/>
  <c r="U96" i="1" s="1"/>
  <c r="W96" i="1" s="1"/>
  <c r="Y96" i="1" s="1"/>
  <c r="Z96" i="1" s="1"/>
  <c r="E97" i="1"/>
  <c r="G97" i="1" s="1"/>
  <c r="I97" i="1" s="1"/>
  <c r="K97" i="1" s="1"/>
  <c r="M97" i="1" s="1"/>
  <c r="O97" i="1" s="1"/>
  <c r="Q97" i="1" s="1"/>
  <c r="S97" i="1" s="1"/>
  <c r="U97" i="1" s="1"/>
  <c r="W97" i="1" s="1"/>
  <c r="Y97" i="1" s="1"/>
  <c r="Z97" i="1" s="1"/>
  <c r="E87" i="1"/>
  <c r="G87" i="1" s="1"/>
  <c r="I87" i="1" s="1"/>
  <c r="K87" i="1" s="1"/>
  <c r="M87" i="1" s="1"/>
  <c r="O87" i="1" s="1"/>
  <c r="Q87" i="1" s="1"/>
  <c r="S87" i="1" s="1"/>
  <c r="U87" i="1" s="1"/>
  <c r="W87" i="1" s="1"/>
  <c r="Y87" i="1" s="1"/>
  <c r="E77" i="1"/>
  <c r="G77" i="1" s="1"/>
  <c r="I77" i="1" s="1"/>
  <c r="K77" i="1" s="1"/>
  <c r="M77" i="1" s="1"/>
  <c r="O77" i="1" s="1"/>
  <c r="Q77" i="1" s="1"/>
  <c r="S77" i="1" s="1"/>
  <c r="U77" i="1" s="1"/>
  <c r="W77" i="1" s="1"/>
  <c r="Y77" i="1" s="1"/>
  <c r="Z77" i="1" s="1"/>
  <c r="E78" i="1"/>
  <c r="G78" i="1" s="1"/>
  <c r="I78" i="1" s="1"/>
  <c r="K78" i="1" s="1"/>
  <c r="M78" i="1" s="1"/>
  <c r="O78" i="1" s="1"/>
  <c r="Q78" i="1" s="1"/>
  <c r="S78" i="1" s="1"/>
  <c r="U78" i="1" s="1"/>
  <c r="W78" i="1" s="1"/>
  <c r="Y78" i="1" s="1"/>
  <c r="Z78" i="1" s="1"/>
  <c r="E79" i="1"/>
  <c r="E80" i="1"/>
  <c r="G80" i="1" s="1"/>
  <c r="I80" i="1" s="1"/>
  <c r="K80" i="1" s="1"/>
  <c r="M80" i="1" s="1"/>
  <c r="O80" i="1" s="1"/>
  <c r="Q80" i="1" s="1"/>
  <c r="S80" i="1" s="1"/>
  <c r="U80" i="1" s="1"/>
  <c r="W80" i="1" s="1"/>
  <c r="Y80" i="1" s="1"/>
  <c r="Z80" i="1" s="1"/>
  <c r="E81" i="1"/>
  <c r="G81" i="1" s="1"/>
  <c r="I81" i="1" s="1"/>
  <c r="K81" i="1" s="1"/>
  <c r="M81" i="1" s="1"/>
  <c r="O81" i="1" s="1"/>
  <c r="Q81" i="1" s="1"/>
  <c r="S81" i="1" s="1"/>
  <c r="U81" i="1" s="1"/>
  <c r="W81" i="1" s="1"/>
  <c r="Y81" i="1" s="1"/>
  <c r="Z81" i="1" s="1"/>
  <c r="E82" i="1"/>
  <c r="G82" i="1" s="1"/>
  <c r="I82" i="1" s="1"/>
  <c r="K82" i="1" s="1"/>
  <c r="M82" i="1" s="1"/>
  <c r="O82" i="1" s="1"/>
  <c r="Q82" i="1" s="1"/>
  <c r="S82" i="1" s="1"/>
  <c r="U82" i="1" s="1"/>
  <c r="W82" i="1" s="1"/>
  <c r="Y82" i="1" s="1"/>
  <c r="Z82" i="1" s="1"/>
  <c r="E83" i="1"/>
  <c r="E84" i="1"/>
  <c r="G84" i="1" s="1"/>
  <c r="I84" i="1" s="1"/>
  <c r="K84" i="1" s="1"/>
  <c r="M84" i="1" s="1"/>
  <c r="O84" i="1" s="1"/>
  <c r="Q84" i="1" s="1"/>
  <c r="S84" i="1" s="1"/>
  <c r="U84" i="1" s="1"/>
  <c r="W84" i="1" s="1"/>
  <c r="Y84" i="1" s="1"/>
  <c r="Z84" i="1" s="1"/>
  <c r="E85" i="1"/>
  <c r="G85" i="1" s="1"/>
  <c r="I85" i="1" s="1"/>
  <c r="K85" i="1" s="1"/>
  <c r="M85" i="1" s="1"/>
  <c r="O85" i="1" s="1"/>
  <c r="Q85" i="1" s="1"/>
  <c r="S85" i="1" s="1"/>
  <c r="U85" i="1" s="1"/>
  <c r="W85" i="1" s="1"/>
  <c r="Y85" i="1" s="1"/>
  <c r="Z85" i="1" s="1"/>
  <c r="E76" i="1"/>
  <c r="G76" i="1" s="1"/>
  <c r="I76" i="1" s="1"/>
  <c r="K76" i="1" s="1"/>
  <c r="M76" i="1" s="1"/>
  <c r="O76" i="1" s="1"/>
  <c r="Q76" i="1" s="1"/>
  <c r="S76" i="1" s="1"/>
  <c r="U76" i="1" s="1"/>
  <c r="W76" i="1" s="1"/>
  <c r="Y76" i="1" s="1"/>
  <c r="Z76" i="1" s="1"/>
  <c r="E70" i="1"/>
  <c r="E71" i="1"/>
  <c r="G71" i="1" s="1"/>
  <c r="I71" i="1" s="1"/>
  <c r="K71" i="1" s="1"/>
  <c r="M71" i="1" s="1"/>
  <c r="O71" i="1" s="1"/>
  <c r="Q71" i="1" s="1"/>
  <c r="S71" i="1" s="1"/>
  <c r="U71" i="1" s="1"/>
  <c r="W71" i="1" s="1"/>
  <c r="Y71" i="1" s="1"/>
  <c r="Z71" i="1" s="1"/>
  <c r="E72" i="1"/>
  <c r="E73" i="1"/>
  <c r="G73" i="1" s="1"/>
  <c r="I73" i="1" s="1"/>
  <c r="K73" i="1" s="1"/>
  <c r="M73" i="1" s="1"/>
  <c r="O73" i="1" s="1"/>
  <c r="Q73" i="1" s="1"/>
  <c r="S73" i="1" s="1"/>
  <c r="U73" i="1" s="1"/>
  <c r="W73" i="1" s="1"/>
  <c r="Y73" i="1" s="1"/>
  <c r="Z73" i="1" s="1"/>
  <c r="E74" i="1"/>
  <c r="E69" i="1"/>
  <c r="G69" i="1" s="1"/>
  <c r="I69" i="1" s="1"/>
  <c r="K69" i="1" s="1"/>
  <c r="M69" i="1" s="1"/>
  <c r="O69" i="1" s="1"/>
  <c r="Q69" i="1" s="1"/>
  <c r="S69" i="1" s="1"/>
  <c r="U69" i="1" s="1"/>
  <c r="W69" i="1" s="1"/>
  <c r="Y69" i="1" s="1"/>
  <c r="E55" i="1"/>
  <c r="E56" i="1"/>
  <c r="E57" i="1"/>
  <c r="G57" i="1" s="1"/>
  <c r="I57" i="1" s="1"/>
  <c r="K57" i="1" s="1"/>
  <c r="M57" i="1" s="1"/>
  <c r="O57" i="1" s="1"/>
  <c r="Q57" i="1" s="1"/>
  <c r="S57" i="1" s="1"/>
  <c r="U57" i="1" s="1"/>
  <c r="W57" i="1" s="1"/>
  <c r="Y57" i="1" s="1"/>
  <c r="Z57" i="1" s="1"/>
  <c r="E58" i="1"/>
  <c r="G58" i="1" s="1"/>
  <c r="I58" i="1" s="1"/>
  <c r="K58" i="1" s="1"/>
  <c r="M58" i="1" s="1"/>
  <c r="O58" i="1" s="1"/>
  <c r="Q58" i="1" s="1"/>
  <c r="S58" i="1" s="1"/>
  <c r="U58" i="1" s="1"/>
  <c r="W58" i="1" s="1"/>
  <c r="Y58" i="1" s="1"/>
  <c r="Z58" i="1" s="1"/>
  <c r="E59" i="1"/>
  <c r="E60" i="1"/>
  <c r="E61" i="1"/>
  <c r="G61" i="1" s="1"/>
  <c r="I61" i="1" s="1"/>
  <c r="K61" i="1" s="1"/>
  <c r="M61" i="1" s="1"/>
  <c r="O61" i="1" s="1"/>
  <c r="Q61" i="1" s="1"/>
  <c r="S61" i="1" s="1"/>
  <c r="U61" i="1" s="1"/>
  <c r="W61" i="1" s="1"/>
  <c r="Y61" i="1" s="1"/>
  <c r="Z61" i="1" s="1"/>
  <c r="E62" i="1"/>
  <c r="G62" i="1" s="1"/>
  <c r="I62" i="1" s="1"/>
  <c r="K62" i="1" s="1"/>
  <c r="M62" i="1" s="1"/>
  <c r="O62" i="1" s="1"/>
  <c r="Q62" i="1" s="1"/>
  <c r="S62" i="1" s="1"/>
  <c r="U62" i="1" s="1"/>
  <c r="W62" i="1" s="1"/>
  <c r="Y62" i="1" s="1"/>
  <c r="Z62" i="1" s="1"/>
  <c r="E63" i="1"/>
  <c r="E64" i="1"/>
  <c r="E65" i="1"/>
  <c r="G65" i="1" s="1"/>
  <c r="I65" i="1" s="1"/>
  <c r="K65" i="1" s="1"/>
  <c r="M65" i="1" s="1"/>
  <c r="O65" i="1" s="1"/>
  <c r="Q65" i="1" s="1"/>
  <c r="S65" i="1" s="1"/>
  <c r="U65" i="1" s="1"/>
  <c r="W65" i="1" s="1"/>
  <c r="Y65" i="1" s="1"/>
  <c r="Z65" i="1" s="1"/>
  <c r="E66" i="1"/>
  <c r="G66" i="1" s="1"/>
  <c r="I66" i="1" s="1"/>
  <c r="K66" i="1" s="1"/>
  <c r="M66" i="1" s="1"/>
  <c r="O66" i="1" s="1"/>
  <c r="Q66" i="1" s="1"/>
  <c r="S66" i="1" s="1"/>
  <c r="U66" i="1" s="1"/>
  <c r="W66" i="1" s="1"/>
  <c r="Y66" i="1" s="1"/>
  <c r="Z66" i="1" s="1"/>
  <c r="E67" i="1"/>
  <c r="E54" i="1"/>
  <c r="G54" i="1" s="1"/>
  <c r="I54" i="1" s="1"/>
  <c r="K54" i="1" s="1"/>
  <c r="M54" i="1" s="1"/>
  <c r="O54" i="1" s="1"/>
  <c r="Q54" i="1" s="1"/>
  <c r="S54" i="1" s="1"/>
  <c r="U54" i="1" s="1"/>
  <c r="W54" i="1" s="1"/>
  <c r="Y54" i="1" s="1"/>
  <c r="Z54" i="1" s="1"/>
  <c r="E47" i="1"/>
  <c r="E48" i="1"/>
  <c r="E49" i="1"/>
  <c r="E50" i="1"/>
  <c r="G50" i="1" s="1"/>
  <c r="I50" i="1" s="1"/>
  <c r="K50" i="1" s="1"/>
  <c r="M50" i="1" s="1"/>
  <c r="O50" i="1" s="1"/>
  <c r="Q50" i="1" s="1"/>
  <c r="S50" i="1" s="1"/>
  <c r="U50" i="1" s="1"/>
  <c r="W50" i="1" s="1"/>
  <c r="Y50" i="1" s="1"/>
  <c r="Z50" i="1" s="1"/>
  <c r="E51" i="1"/>
  <c r="E52" i="1"/>
  <c r="E46" i="1"/>
  <c r="G46" i="1" s="1"/>
  <c r="I46" i="1" s="1"/>
  <c r="K46" i="1" s="1"/>
  <c r="M46" i="1" s="1"/>
  <c r="O46" i="1" s="1"/>
  <c r="Q46" i="1" s="1"/>
  <c r="S46" i="1" s="1"/>
  <c r="U46" i="1" s="1"/>
  <c r="W46" i="1" s="1"/>
  <c r="Y46" i="1" s="1"/>
  <c r="E38" i="1"/>
  <c r="G38" i="1" s="1"/>
  <c r="I38" i="1" s="1"/>
  <c r="K38" i="1" s="1"/>
  <c r="M38" i="1" s="1"/>
  <c r="O38" i="1" s="1"/>
  <c r="Q38" i="1" s="1"/>
  <c r="S38" i="1" s="1"/>
  <c r="U38" i="1" s="1"/>
  <c r="W38" i="1" s="1"/>
  <c r="Y38" i="1" s="1"/>
  <c r="Z38" i="1" s="1"/>
  <c r="E39" i="1"/>
  <c r="E40" i="1"/>
  <c r="E41" i="1"/>
  <c r="G41" i="1" s="1"/>
  <c r="I41" i="1" s="1"/>
  <c r="K41" i="1" s="1"/>
  <c r="M41" i="1" s="1"/>
  <c r="O41" i="1" s="1"/>
  <c r="Q41" i="1" s="1"/>
  <c r="S41" i="1" s="1"/>
  <c r="U41" i="1" s="1"/>
  <c r="W41" i="1" s="1"/>
  <c r="Y41" i="1" s="1"/>
  <c r="Z41" i="1" s="1"/>
  <c r="E42" i="1"/>
  <c r="G42" i="1" s="1"/>
  <c r="I42" i="1" s="1"/>
  <c r="K42" i="1" s="1"/>
  <c r="M42" i="1" s="1"/>
  <c r="O42" i="1" s="1"/>
  <c r="Q42" i="1" s="1"/>
  <c r="S42" i="1" s="1"/>
  <c r="U42" i="1" s="1"/>
  <c r="W42" i="1" s="1"/>
  <c r="Y42" i="1" s="1"/>
  <c r="Z42" i="1" s="1"/>
  <c r="E43" i="1"/>
  <c r="E44" i="1"/>
  <c r="E37" i="1"/>
  <c r="G37" i="1" s="1"/>
  <c r="I37" i="1" s="1"/>
  <c r="K37" i="1" s="1"/>
  <c r="M37" i="1" s="1"/>
  <c r="O37" i="1" s="1"/>
  <c r="Q37" i="1" s="1"/>
  <c r="S37" i="1" s="1"/>
  <c r="U37" i="1" s="1"/>
  <c r="W37" i="1" s="1"/>
  <c r="Y37" i="1" s="1"/>
  <c r="E26" i="1"/>
  <c r="E27" i="1"/>
  <c r="G27" i="1" s="1"/>
  <c r="I27" i="1" s="1"/>
  <c r="K27" i="1" s="1"/>
  <c r="M27" i="1" s="1"/>
  <c r="O27" i="1" s="1"/>
  <c r="Q27" i="1" s="1"/>
  <c r="S27" i="1" s="1"/>
  <c r="U27" i="1" s="1"/>
  <c r="W27" i="1" s="1"/>
  <c r="Y27" i="1" s="1"/>
  <c r="Z27" i="1" s="1"/>
  <c r="E28" i="1"/>
  <c r="E29" i="1"/>
  <c r="G29" i="1" s="1"/>
  <c r="I29" i="1" s="1"/>
  <c r="K29" i="1" s="1"/>
  <c r="M29" i="1" s="1"/>
  <c r="O29" i="1" s="1"/>
  <c r="Q29" i="1" s="1"/>
  <c r="S29" i="1" s="1"/>
  <c r="U29" i="1" s="1"/>
  <c r="W29" i="1" s="1"/>
  <c r="Y29" i="1" s="1"/>
  <c r="Z29" i="1" s="1"/>
  <c r="E30" i="1"/>
  <c r="E31" i="1"/>
  <c r="G31" i="1" s="1"/>
  <c r="I31" i="1" s="1"/>
  <c r="K31" i="1" s="1"/>
  <c r="M31" i="1" s="1"/>
  <c r="O31" i="1" s="1"/>
  <c r="Q31" i="1" s="1"/>
  <c r="S31" i="1" s="1"/>
  <c r="U31" i="1" s="1"/>
  <c r="W31" i="1" s="1"/>
  <c r="Y31" i="1" s="1"/>
  <c r="Z31" i="1" s="1"/>
  <c r="E32" i="1"/>
  <c r="E33" i="1"/>
  <c r="G33" i="1" s="1"/>
  <c r="I33" i="1" s="1"/>
  <c r="K33" i="1" s="1"/>
  <c r="M33" i="1" s="1"/>
  <c r="O33" i="1" s="1"/>
  <c r="Q33" i="1" s="1"/>
  <c r="S33" i="1" s="1"/>
  <c r="U33" i="1" s="1"/>
  <c r="W33" i="1" s="1"/>
  <c r="Y33" i="1" s="1"/>
  <c r="Z33" i="1" s="1"/>
  <c r="E34" i="1"/>
  <c r="E35" i="1"/>
  <c r="G35" i="1" s="1"/>
  <c r="I35" i="1" s="1"/>
  <c r="K35" i="1" s="1"/>
  <c r="M35" i="1" s="1"/>
  <c r="O35" i="1" s="1"/>
  <c r="Q35" i="1" s="1"/>
  <c r="S35" i="1" s="1"/>
  <c r="U35" i="1" s="1"/>
  <c r="W35" i="1" s="1"/>
  <c r="Y35" i="1" s="1"/>
  <c r="Z35" i="1" s="1"/>
  <c r="E25" i="1"/>
  <c r="G25" i="1" s="1"/>
  <c r="I25" i="1" s="1"/>
  <c r="K25" i="1" s="1"/>
  <c r="M25" i="1" s="1"/>
  <c r="O25" i="1" s="1"/>
  <c r="Q25" i="1" s="1"/>
  <c r="S25" i="1" s="1"/>
  <c r="U25" i="1" s="1"/>
  <c r="W25" i="1" s="1"/>
  <c r="Y25" i="1" s="1"/>
  <c r="E7" i="1"/>
  <c r="G7" i="1" s="1"/>
  <c r="I7" i="1" s="1"/>
  <c r="K7" i="1" s="1"/>
  <c r="M7" i="1" s="1"/>
  <c r="O7" i="1" s="1"/>
  <c r="Q7" i="1" s="1"/>
  <c r="S7" i="1" s="1"/>
  <c r="U7" i="1" s="1"/>
  <c r="W7" i="1" s="1"/>
  <c r="Y7" i="1" s="1"/>
  <c r="E8" i="1"/>
  <c r="G8" i="1" s="1"/>
  <c r="I8" i="1" s="1"/>
  <c r="K8" i="1" s="1"/>
  <c r="M8" i="1" s="1"/>
  <c r="O8" i="1" s="1"/>
  <c r="Q8" i="1" s="1"/>
  <c r="S8" i="1" s="1"/>
  <c r="U8" i="1" s="1"/>
  <c r="W8" i="1" s="1"/>
  <c r="Y8" i="1" s="1"/>
  <c r="Z8" i="1" s="1"/>
  <c r="E9" i="1"/>
  <c r="E10" i="1"/>
  <c r="G10" i="1" s="1"/>
  <c r="I10" i="1" s="1"/>
  <c r="K10" i="1" s="1"/>
  <c r="M10" i="1" s="1"/>
  <c r="O10" i="1" s="1"/>
  <c r="Q10" i="1" s="1"/>
  <c r="S10" i="1" s="1"/>
  <c r="U10" i="1" s="1"/>
  <c r="W10" i="1" s="1"/>
  <c r="Y10" i="1" s="1"/>
  <c r="Z10" i="1" s="1"/>
  <c r="E11" i="1"/>
  <c r="G11" i="1" s="1"/>
  <c r="I11" i="1" s="1"/>
  <c r="K11" i="1" s="1"/>
  <c r="M11" i="1" s="1"/>
  <c r="O11" i="1" s="1"/>
  <c r="Q11" i="1" s="1"/>
  <c r="S11" i="1" s="1"/>
  <c r="U11" i="1" s="1"/>
  <c r="W11" i="1" s="1"/>
  <c r="Y11" i="1" s="1"/>
  <c r="Z11" i="1" s="1"/>
  <c r="E12" i="1"/>
  <c r="G12" i="1" s="1"/>
  <c r="I12" i="1" s="1"/>
  <c r="K12" i="1" s="1"/>
  <c r="M12" i="1" s="1"/>
  <c r="O12" i="1" s="1"/>
  <c r="Q12" i="1" s="1"/>
  <c r="S12" i="1" s="1"/>
  <c r="U12" i="1" s="1"/>
  <c r="W12" i="1" s="1"/>
  <c r="Y12" i="1" s="1"/>
  <c r="Z12" i="1" s="1"/>
  <c r="E13" i="1"/>
  <c r="E14" i="1"/>
  <c r="G14" i="1" s="1"/>
  <c r="I14" i="1" s="1"/>
  <c r="K14" i="1" s="1"/>
  <c r="M14" i="1" s="1"/>
  <c r="O14" i="1" s="1"/>
  <c r="Q14" i="1" s="1"/>
  <c r="S14" i="1" s="1"/>
  <c r="U14" i="1" s="1"/>
  <c r="W14" i="1" s="1"/>
  <c r="Y14" i="1" s="1"/>
  <c r="Z14" i="1" s="1"/>
  <c r="E15" i="1"/>
  <c r="G15" i="1" s="1"/>
  <c r="I15" i="1" s="1"/>
  <c r="K15" i="1" s="1"/>
  <c r="M15" i="1" s="1"/>
  <c r="O15" i="1" s="1"/>
  <c r="Q15" i="1" s="1"/>
  <c r="S15" i="1" s="1"/>
  <c r="U15" i="1" s="1"/>
  <c r="W15" i="1" s="1"/>
  <c r="Y15" i="1" s="1"/>
  <c r="Z15" i="1" s="1"/>
  <c r="E16" i="1"/>
  <c r="G16" i="1" s="1"/>
  <c r="I16" i="1" s="1"/>
  <c r="K16" i="1" s="1"/>
  <c r="M16" i="1" s="1"/>
  <c r="O16" i="1" s="1"/>
  <c r="Q16" i="1" s="1"/>
  <c r="S16" i="1" s="1"/>
  <c r="U16" i="1" s="1"/>
  <c r="W16" i="1" s="1"/>
  <c r="Y16" i="1" s="1"/>
  <c r="Z16" i="1" s="1"/>
  <c r="E17" i="1"/>
  <c r="E18" i="1"/>
  <c r="G18" i="1" s="1"/>
  <c r="I18" i="1" s="1"/>
  <c r="K18" i="1" s="1"/>
  <c r="M18" i="1" s="1"/>
  <c r="O18" i="1" s="1"/>
  <c r="Q18" i="1" s="1"/>
  <c r="S18" i="1" s="1"/>
  <c r="U18" i="1" s="1"/>
  <c r="W18" i="1" s="1"/>
  <c r="Y18" i="1" s="1"/>
  <c r="Z18" i="1" s="1"/>
  <c r="E19" i="1"/>
  <c r="G19" i="1" s="1"/>
  <c r="I19" i="1" s="1"/>
  <c r="K19" i="1" s="1"/>
  <c r="M19" i="1" s="1"/>
  <c r="O19" i="1" s="1"/>
  <c r="Q19" i="1" s="1"/>
  <c r="S19" i="1" s="1"/>
  <c r="U19" i="1" s="1"/>
  <c r="W19" i="1" s="1"/>
  <c r="Y19" i="1" s="1"/>
  <c r="Z19" i="1" s="1"/>
  <c r="E20" i="1"/>
  <c r="E21" i="1"/>
  <c r="E22" i="1"/>
  <c r="G22" i="1" s="1"/>
  <c r="I22" i="1" s="1"/>
  <c r="K22" i="1" s="1"/>
  <c r="M22" i="1" s="1"/>
  <c r="O22" i="1" s="1"/>
  <c r="Q22" i="1" s="1"/>
  <c r="S22" i="1" s="1"/>
  <c r="U22" i="1" s="1"/>
  <c r="W22" i="1" s="1"/>
  <c r="Y22" i="1" s="1"/>
  <c r="Z22" i="1" s="1"/>
  <c r="E23" i="1"/>
  <c r="G23" i="1" s="1"/>
  <c r="I23" i="1" s="1"/>
  <c r="K23" i="1" s="1"/>
  <c r="M23" i="1" s="1"/>
  <c r="O23" i="1" s="1"/>
  <c r="Q23" i="1" s="1"/>
  <c r="S23" i="1" s="1"/>
  <c r="U23" i="1" s="1"/>
  <c r="W23" i="1" s="1"/>
  <c r="Y23" i="1" s="1"/>
  <c r="Z23" i="1" s="1"/>
  <c r="E6" i="1"/>
  <c r="G6" i="1" s="1"/>
  <c r="I6" i="1" s="1"/>
  <c r="K6" i="1" s="1"/>
  <c r="M6" i="1" s="1"/>
  <c r="O6" i="1" s="1"/>
  <c r="Q6" i="1" s="1"/>
  <c r="S6" i="1" s="1"/>
  <c r="U6" i="1" s="1"/>
  <c r="W6" i="1" s="1"/>
  <c r="Y6" i="1" s="1"/>
  <c r="Z6" i="1" s="1"/>
  <c r="C4" i="1"/>
  <c r="C86" i="1"/>
  <c r="C75" i="1"/>
  <c r="C68" i="1"/>
  <c r="C53" i="1"/>
  <c r="C45" i="1"/>
  <c r="C36" i="1"/>
  <c r="C24" i="1"/>
  <c r="C5" i="1"/>
  <c r="AA86" i="1"/>
  <c r="AA75" i="1"/>
  <c r="AA68" i="1"/>
  <c r="AA53" i="1"/>
  <c r="AA45" i="1"/>
  <c r="AA36" i="1"/>
  <c r="AA24" i="1"/>
  <c r="AA5" i="1"/>
  <c r="G90" i="1"/>
  <c r="I90" i="1" s="1"/>
  <c r="K90" i="1" s="1"/>
  <c r="M90" i="1" s="1"/>
  <c r="O90" i="1" s="1"/>
  <c r="Q90" i="1" s="1"/>
  <c r="S90" i="1" s="1"/>
  <c r="U90" i="1" s="1"/>
  <c r="W90" i="1" s="1"/>
  <c r="Y90" i="1" s="1"/>
  <c r="Z90" i="1" s="1"/>
  <c r="G94" i="1"/>
  <c r="I94" i="1" s="1"/>
  <c r="K94" i="1" s="1"/>
  <c r="M94" i="1" s="1"/>
  <c r="O94" i="1" s="1"/>
  <c r="Q94" i="1" s="1"/>
  <c r="S94" i="1" s="1"/>
  <c r="U94" i="1" s="1"/>
  <c r="W94" i="1" s="1"/>
  <c r="Y94" i="1" s="1"/>
  <c r="Z94" i="1" s="1"/>
  <c r="G79" i="1"/>
  <c r="I79" i="1" s="1"/>
  <c r="K79" i="1" s="1"/>
  <c r="M79" i="1" s="1"/>
  <c r="O79" i="1" s="1"/>
  <c r="Q79" i="1" s="1"/>
  <c r="S79" i="1" s="1"/>
  <c r="U79" i="1" s="1"/>
  <c r="W79" i="1" s="1"/>
  <c r="Y79" i="1" s="1"/>
  <c r="Z79" i="1" s="1"/>
  <c r="G83" i="1"/>
  <c r="I83" i="1" s="1"/>
  <c r="K83" i="1" s="1"/>
  <c r="M83" i="1" s="1"/>
  <c r="O83" i="1" s="1"/>
  <c r="Q83" i="1" s="1"/>
  <c r="S83" i="1" s="1"/>
  <c r="U83" i="1" s="1"/>
  <c r="W83" i="1" s="1"/>
  <c r="Y83" i="1" s="1"/>
  <c r="Z83" i="1" s="1"/>
  <c r="G70" i="1"/>
  <c r="I70" i="1" s="1"/>
  <c r="K70" i="1" s="1"/>
  <c r="M70" i="1" s="1"/>
  <c r="O70" i="1" s="1"/>
  <c r="Q70" i="1" s="1"/>
  <c r="S70" i="1" s="1"/>
  <c r="U70" i="1" s="1"/>
  <c r="W70" i="1" s="1"/>
  <c r="Y70" i="1" s="1"/>
  <c r="Z70" i="1" s="1"/>
  <c r="G72" i="1"/>
  <c r="I72" i="1" s="1"/>
  <c r="K72" i="1" s="1"/>
  <c r="M72" i="1" s="1"/>
  <c r="O72" i="1" s="1"/>
  <c r="Q72" i="1" s="1"/>
  <c r="S72" i="1" s="1"/>
  <c r="U72" i="1" s="1"/>
  <c r="W72" i="1" s="1"/>
  <c r="Y72" i="1" s="1"/>
  <c r="Z72" i="1" s="1"/>
  <c r="G74" i="1"/>
  <c r="I74" i="1" s="1"/>
  <c r="K74" i="1" s="1"/>
  <c r="M74" i="1" s="1"/>
  <c r="O74" i="1" s="1"/>
  <c r="Q74" i="1" s="1"/>
  <c r="S74" i="1" s="1"/>
  <c r="U74" i="1" s="1"/>
  <c r="W74" i="1" s="1"/>
  <c r="Y74" i="1" s="1"/>
  <c r="Z74" i="1" s="1"/>
  <c r="G55" i="1"/>
  <c r="I55" i="1" s="1"/>
  <c r="K55" i="1" s="1"/>
  <c r="M55" i="1" s="1"/>
  <c r="O55" i="1" s="1"/>
  <c r="Q55" i="1" s="1"/>
  <c r="S55" i="1" s="1"/>
  <c r="U55" i="1" s="1"/>
  <c r="W55" i="1" s="1"/>
  <c r="Y55" i="1" s="1"/>
  <c r="Z55" i="1" s="1"/>
  <c r="G56" i="1"/>
  <c r="I56" i="1" s="1"/>
  <c r="K56" i="1" s="1"/>
  <c r="M56" i="1" s="1"/>
  <c r="O56" i="1" s="1"/>
  <c r="Q56" i="1" s="1"/>
  <c r="S56" i="1" s="1"/>
  <c r="U56" i="1" s="1"/>
  <c r="W56" i="1" s="1"/>
  <c r="Y56" i="1" s="1"/>
  <c r="Z56" i="1" s="1"/>
  <c r="G59" i="1"/>
  <c r="I59" i="1" s="1"/>
  <c r="K59" i="1" s="1"/>
  <c r="M59" i="1" s="1"/>
  <c r="O59" i="1" s="1"/>
  <c r="Q59" i="1" s="1"/>
  <c r="S59" i="1" s="1"/>
  <c r="U59" i="1" s="1"/>
  <c r="W59" i="1" s="1"/>
  <c r="Y59" i="1" s="1"/>
  <c r="Z59" i="1" s="1"/>
  <c r="G60" i="1"/>
  <c r="I60" i="1" s="1"/>
  <c r="K60" i="1" s="1"/>
  <c r="M60" i="1" s="1"/>
  <c r="O60" i="1" s="1"/>
  <c r="Q60" i="1" s="1"/>
  <c r="S60" i="1" s="1"/>
  <c r="U60" i="1" s="1"/>
  <c r="W60" i="1" s="1"/>
  <c r="Y60" i="1" s="1"/>
  <c r="Z60" i="1" s="1"/>
  <c r="G63" i="1"/>
  <c r="I63" i="1" s="1"/>
  <c r="K63" i="1" s="1"/>
  <c r="M63" i="1" s="1"/>
  <c r="O63" i="1" s="1"/>
  <c r="Q63" i="1" s="1"/>
  <c r="S63" i="1" s="1"/>
  <c r="U63" i="1" s="1"/>
  <c r="W63" i="1" s="1"/>
  <c r="Y63" i="1" s="1"/>
  <c r="Z63" i="1" s="1"/>
  <c r="G64" i="1"/>
  <c r="I64" i="1" s="1"/>
  <c r="K64" i="1" s="1"/>
  <c r="M64" i="1" s="1"/>
  <c r="O64" i="1" s="1"/>
  <c r="Q64" i="1" s="1"/>
  <c r="S64" i="1" s="1"/>
  <c r="U64" i="1" s="1"/>
  <c r="W64" i="1" s="1"/>
  <c r="Y64" i="1" s="1"/>
  <c r="Z64" i="1" s="1"/>
  <c r="G67" i="1"/>
  <c r="I67" i="1" s="1"/>
  <c r="K67" i="1" s="1"/>
  <c r="M67" i="1" s="1"/>
  <c r="O67" i="1" s="1"/>
  <c r="Q67" i="1" s="1"/>
  <c r="S67" i="1" s="1"/>
  <c r="U67" i="1" s="1"/>
  <c r="W67" i="1" s="1"/>
  <c r="Y67" i="1" s="1"/>
  <c r="Z67" i="1" s="1"/>
  <c r="G47" i="1"/>
  <c r="I47" i="1" s="1"/>
  <c r="K47" i="1" s="1"/>
  <c r="M47" i="1" s="1"/>
  <c r="O47" i="1" s="1"/>
  <c r="Q47" i="1" s="1"/>
  <c r="S47" i="1" s="1"/>
  <c r="U47" i="1" s="1"/>
  <c r="W47" i="1" s="1"/>
  <c r="Y47" i="1" s="1"/>
  <c r="Z47" i="1" s="1"/>
  <c r="G48" i="1"/>
  <c r="I48" i="1" s="1"/>
  <c r="K48" i="1" s="1"/>
  <c r="M48" i="1" s="1"/>
  <c r="O48" i="1" s="1"/>
  <c r="Q48" i="1" s="1"/>
  <c r="S48" i="1" s="1"/>
  <c r="U48" i="1" s="1"/>
  <c r="W48" i="1" s="1"/>
  <c r="Y48" i="1" s="1"/>
  <c r="Z48" i="1" s="1"/>
  <c r="G49" i="1"/>
  <c r="I49" i="1" s="1"/>
  <c r="K49" i="1" s="1"/>
  <c r="M49" i="1" s="1"/>
  <c r="O49" i="1" s="1"/>
  <c r="Q49" i="1" s="1"/>
  <c r="S49" i="1" s="1"/>
  <c r="U49" i="1" s="1"/>
  <c r="W49" i="1" s="1"/>
  <c r="Y49" i="1" s="1"/>
  <c r="Z49" i="1" s="1"/>
  <c r="G51" i="1"/>
  <c r="I51" i="1" s="1"/>
  <c r="K51" i="1" s="1"/>
  <c r="M51" i="1" s="1"/>
  <c r="O51" i="1" s="1"/>
  <c r="Q51" i="1" s="1"/>
  <c r="S51" i="1" s="1"/>
  <c r="U51" i="1" s="1"/>
  <c r="W51" i="1" s="1"/>
  <c r="Y51" i="1" s="1"/>
  <c r="Z51" i="1" s="1"/>
  <c r="G52" i="1"/>
  <c r="I52" i="1" s="1"/>
  <c r="K52" i="1" s="1"/>
  <c r="M52" i="1" s="1"/>
  <c r="O52" i="1" s="1"/>
  <c r="Q52" i="1" s="1"/>
  <c r="S52" i="1" s="1"/>
  <c r="U52" i="1" s="1"/>
  <c r="W52" i="1" s="1"/>
  <c r="Y52" i="1" s="1"/>
  <c r="Z52" i="1" s="1"/>
  <c r="G39" i="1"/>
  <c r="I39" i="1" s="1"/>
  <c r="K39" i="1" s="1"/>
  <c r="M39" i="1" s="1"/>
  <c r="O39" i="1" s="1"/>
  <c r="Q39" i="1" s="1"/>
  <c r="S39" i="1" s="1"/>
  <c r="U39" i="1" s="1"/>
  <c r="W39" i="1" s="1"/>
  <c r="Y39" i="1" s="1"/>
  <c r="Z39" i="1" s="1"/>
  <c r="G40" i="1"/>
  <c r="I40" i="1" s="1"/>
  <c r="K40" i="1" s="1"/>
  <c r="M40" i="1" s="1"/>
  <c r="O40" i="1" s="1"/>
  <c r="Q40" i="1" s="1"/>
  <c r="S40" i="1" s="1"/>
  <c r="U40" i="1" s="1"/>
  <c r="W40" i="1" s="1"/>
  <c r="Y40" i="1" s="1"/>
  <c r="Z40" i="1" s="1"/>
  <c r="G43" i="1"/>
  <c r="I43" i="1" s="1"/>
  <c r="K43" i="1" s="1"/>
  <c r="M43" i="1" s="1"/>
  <c r="O43" i="1" s="1"/>
  <c r="Q43" i="1" s="1"/>
  <c r="S43" i="1" s="1"/>
  <c r="U43" i="1" s="1"/>
  <c r="W43" i="1" s="1"/>
  <c r="Y43" i="1" s="1"/>
  <c r="Z43" i="1" s="1"/>
  <c r="G44" i="1"/>
  <c r="I44" i="1" s="1"/>
  <c r="K44" i="1" s="1"/>
  <c r="M44" i="1" s="1"/>
  <c r="O44" i="1" s="1"/>
  <c r="Q44" i="1" s="1"/>
  <c r="S44" i="1" s="1"/>
  <c r="U44" i="1" s="1"/>
  <c r="W44" i="1" s="1"/>
  <c r="Y44" i="1" s="1"/>
  <c r="Z44" i="1" s="1"/>
  <c r="G26" i="1"/>
  <c r="I26" i="1" s="1"/>
  <c r="K26" i="1" s="1"/>
  <c r="M26" i="1" s="1"/>
  <c r="O26" i="1" s="1"/>
  <c r="Q26" i="1" s="1"/>
  <c r="S26" i="1" s="1"/>
  <c r="U26" i="1" s="1"/>
  <c r="W26" i="1" s="1"/>
  <c r="Y26" i="1" s="1"/>
  <c r="Z26" i="1" s="1"/>
  <c r="G28" i="1"/>
  <c r="I28" i="1" s="1"/>
  <c r="K28" i="1" s="1"/>
  <c r="M28" i="1" s="1"/>
  <c r="O28" i="1" s="1"/>
  <c r="Q28" i="1" s="1"/>
  <c r="S28" i="1" s="1"/>
  <c r="U28" i="1" s="1"/>
  <c r="W28" i="1" s="1"/>
  <c r="Y28" i="1" s="1"/>
  <c r="Z28" i="1" s="1"/>
  <c r="G30" i="1"/>
  <c r="I30" i="1" s="1"/>
  <c r="K30" i="1" s="1"/>
  <c r="M30" i="1" s="1"/>
  <c r="O30" i="1" s="1"/>
  <c r="Q30" i="1" s="1"/>
  <c r="S30" i="1" s="1"/>
  <c r="U30" i="1" s="1"/>
  <c r="W30" i="1" s="1"/>
  <c r="Y30" i="1" s="1"/>
  <c r="Z30" i="1" s="1"/>
  <c r="G32" i="1"/>
  <c r="I32" i="1" s="1"/>
  <c r="K32" i="1" s="1"/>
  <c r="M32" i="1" s="1"/>
  <c r="O32" i="1" s="1"/>
  <c r="Q32" i="1" s="1"/>
  <c r="S32" i="1" s="1"/>
  <c r="U32" i="1" s="1"/>
  <c r="W32" i="1" s="1"/>
  <c r="Y32" i="1" s="1"/>
  <c r="Z32" i="1" s="1"/>
  <c r="G34" i="1"/>
  <c r="I34" i="1" s="1"/>
  <c r="K34" i="1" s="1"/>
  <c r="M34" i="1" s="1"/>
  <c r="O34" i="1" s="1"/>
  <c r="Q34" i="1" s="1"/>
  <c r="S34" i="1" s="1"/>
  <c r="U34" i="1" s="1"/>
  <c r="W34" i="1" s="1"/>
  <c r="Y34" i="1" s="1"/>
  <c r="Z34" i="1" s="1"/>
  <c r="G9" i="1"/>
  <c r="I9" i="1" s="1"/>
  <c r="K9" i="1" s="1"/>
  <c r="M9" i="1" s="1"/>
  <c r="O9" i="1" s="1"/>
  <c r="Q9" i="1" s="1"/>
  <c r="S9" i="1" s="1"/>
  <c r="U9" i="1" s="1"/>
  <c r="W9" i="1" s="1"/>
  <c r="Y9" i="1" s="1"/>
  <c r="Z9" i="1" s="1"/>
  <c r="G13" i="1"/>
  <c r="I13" i="1" s="1"/>
  <c r="K13" i="1" s="1"/>
  <c r="M13" i="1" s="1"/>
  <c r="O13" i="1" s="1"/>
  <c r="Q13" i="1" s="1"/>
  <c r="S13" i="1" s="1"/>
  <c r="U13" i="1" s="1"/>
  <c r="W13" i="1" s="1"/>
  <c r="Y13" i="1" s="1"/>
  <c r="Z13" i="1" s="1"/>
  <c r="G17" i="1"/>
  <c r="I17" i="1" s="1"/>
  <c r="K17" i="1" s="1"/>
  <c r="M17" i="1" s="1"/>
  <c r="O17" i="1" s="1"/>
  <c r="Q17" i="1" s="1"/>
  <c r="S17" i="1" s="1"/>
  <c r="U17" i="1" s="1"/>
  <c r="W17" i="1" s="1"/>
  <c r="Y17" i="1" s="1"/>
  <c r="Z17" i="1" s="1"/>
  <c r="G20" i="1"/>
  <c r="I20" i="1" s="1"/>
  <c r="K20" i="1" s="1"/>
  <c r="M20" i="1" s="1"/>
  <c r="O20" i="1" s="1"/>
  <c r="Q20" i="1" s="1"/>
  <c r="S20" i="1" s="1"/>
  <c r="U20" i="1" s="1"/>
  <c r="W20" i="1" s="1"/>
  <c r="Y20" i="1" s="1"/>
  <c r="Z20" i="1" s="1"/>
  <c r="G21" i="1"/>
  <c r="I21" i="1" s="1"/>
  <c r="K21" i="1" s="1"/>
  <c r="M21" i="1" s="1"/>
  <c r="O21" i="1" s="1"/>
  <c r="Q21" i="1" s="1"/>
  <c r="S21" i="1" s="1"/>
  <c r="U21" i="1" s="1"/>
  <c r="W21" i="1" s="1"/>
  <c r="Y21" i="1" s="1"/>
  <c r="Z21" i="1" s="1"/>
  <c r="Z25" i="1" l="1"/>
  <c r="Y24" i="1"/>
  <c r="Z24" i="1" s="1"/>
  <c r="Z69" i="1"/>
  <c r="Y68" i="1"/>
  <c r="Z68" i="1" s="1"/>
  <c r="Y86" i="1"/>
  <c r="Z86" i="1" s="1"/>
  <c r="Z87" i="1"/>
  <c r="Z7" i="1"/>
  <c r="Y5" i="1"/>
  <c r="Y45" i="1"/>
  <c r="Z45" i="1" s="1"/>
  <c r="Z46" i="1"/>
  <c r="Y75" i="1"/>
  <c r="Z75" i="1" s="1"/>
  <c r="AA4" i="1"/>
  <c r="Z37" i="1"/>
  <c r="Y36" i="1"/>
  <c r="Z36" i="1" s="1"/>
  <c r="Y53" i="1"/>
  <c r="Z53" i="1" s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E5" i="1"/>
  <c r="E4" i="1" s="1"/>
  <c r="F5" i="1"/>
  <c r="F4" i="1" s="1"/>
  <c r="G5" i="1"/>
  <c r="G4" i="1" s="1"/>
  <c r="H5" i="1"/>
  <c r="H4" i="1" s="1"/>
  <c r="I5" i="1"/>
  <c r="I4" i="1" s="1"/>
  <c r="J5" i="1"/>
  <c r="J4" i="1" s="1"/>
  <c r="K5" i="1"/>
  <c r="L5" i="1"/>
  <c r="M5" i="1"/>
  <c r="M4" i="1" s="1"/>
  <c r="N5" i="1"/>
  <c r="N4" i="1" s="1"/>
  <c r="O5" i="1"/>
  <c r="P5" i="1"/>
  <c r="P4" i="1" s="1"/>
  <c r="Q5" i="1"/>
  <c r="Q4" i="1" s="1"/>
  <c r="R5" i="1"/>
  <c r="R4" i="1" s="1"/>
  <c r="S5" i="1"/>
  <c r="S4" i="1" s="1"/>
  <c r="T5" i="1"/>
  <c r="U5" i="1"/>
  <c r="U4" i="1" s="1"/>
  <c r="V5" i="1"/>
  <c r="V4" i="1" s="1"/>
  <c r="W5" i="1"/>
  <c r="W4" i="1" s="1"/>
  <c r="X5" i="1"/>
  <c r="D86" i="1"/>
  <c r="D75" i="1"/>
  <c r="D68" i="1"/>
  <c r="D53" i="1"/>
  <c r="D45" i="1"/>
  <c r="D36" i="1"/>
  <c r="D24" i="1"/>
  <c r="D5" i="1"/>
  <c r="L4" i="1" l="1"/>
  <c r="X4" i="1"/>
  <c r="D4" i="1"/>
  <c r="Y4" i="1"/>
  <c r="Z4" i="1" s="1"/>
  <c r="Z5" i="1"/>
  <c r="T4" i="1"/>
  <c r="O4" i="1"/>
  <c r="K4" i="1"/>
</calcChain>
</file>

<file path=xl/sharedStrings.xml><?xml version="1.0" encoding="utf-8"?>
<sst xmlns="http://schemas.openxmlformats.org/spreadsheetml/2006/main" count="135" uniqueCount="113">
  <si>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</si>
  <si>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</si>
  <si>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</si>
  <si>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</si>
  <si>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</si>
  <si>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</si>
  <si>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</si>
  <si>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</si>
  <si>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</si>
  <si>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</si>
  <si>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</si>
  <si>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</si>
  <si>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</si>
  <si>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</si>
  <si>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</si>
  <si>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</si>
  <si>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</si>
  <si>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</si>
  <si>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</si>
  <si>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</si>
  <si>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</si>
  <si>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</si>
  <si>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</si>
  <si>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</si>
  <si>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</si>
  <si>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</si>
  <si>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</si>
  <si>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</si>
  <si>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</si>
  <si>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</si>
  <si>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</si>
  <si>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</si>
  <si>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</si>
  <si>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</si>
  <si>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</si>
  <si>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</si>
  <si>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</si>
  <si>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</si>
  <si>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</si>
  <si>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</si>
  <si>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</si>
  <si>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</si>
  <si>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</si>
  <si>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</si>
  <si>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</si>
  <si>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</si>
  <si>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</si>
  <si>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</si>
  <si>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</si>
  <si>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</si>
  <si>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</si>
  <si>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</si>
  <si>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</si>
  <si>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</si>
  <si>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</si>
  <si>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</si>
  <si>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</si>
  <si>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</si>
  <si>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</si>
  <si>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</si>
  <si>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</si>
  <si>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</si>
  <si>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</si>
  <si>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</si>
  <si>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</si>
  <si>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</si>
  <si>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</si>
  <si>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</si>
  <si>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</si>
  <si>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</si>
  <si>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Чукотский автономный округ</t>
  </si>
  <si>
    <t>Ямало-Ненецкий автономный округ</t>
  </si>
  <si>
    <t>№ п/п</t>
  </si>
  <si>
    <t>Регион</t>
  </si>
  <si>
    <t>Всего по Российской Федерации</t>
  </si>
  <si>
    <t>Центральный федеральный округ</t>
  </si>
  <si>
    <t xml:space="preserve">г. Москва </t>
  </si>
  <si>
    <t xml:space="preserve">Северо-Западная федеральный округ </t>
  </si>
  <si>
    <t xml:space="preserve">Новгородская область </t>
  </si>
  <si>
    <t>Ненецкий автономный округ</t>
  </si>
  <si>
    <t>г. Санкт-Петербург</t>
  </si>
  <si>
    <t>Южный федеральный округ</t>
  </si>
  <si>
    <t>Республика Адыгея</t>
  </si>
  <si>
    <t>г. Севастополь</t>
  </si>
  <si>
    <t>Северо-Кавказский федеральный округ</t>
  </si>
  <si>
    <t>Республика Северная Осетия-Алания</t>
  </si>
  <si>
    <t>Приволжский федеральный округ</t>
  </si>
  <si>
    <t xml:space="preserve">Республика Башкортостан </t>
  </si>
  <si>
    <t xml:space="preserve">Республика Татарстан </t>
  </si>
  <si>
    <t>Чувашская Республика</t>
  </si>
  <si>
    <t>Уральский федеральный округ</t>
  </si>
  <si>
    <t>Ханты-Мансийский автономный округ -Югра</t>
  </si>
  <si>
    <t>Сибирский федеральный округ</t>
  </si>
  <si>
    <t xml:space="preserve">Республика Алтай </t>
  </si>
  <si>
    <t>Дальневосточный федеральный округ</t>
  </si>
  <si>
    <t>Камчатский край</t>
  </si>
  <si>
    <t>за месяц</t>
  </si>
  <si>
    <t>всего</t>
  </si>
  <si>
    <t>Количество зарегистрированных в базе данных программы "Волонтеры культуры" (ед.)</t>
  </si>
  <si>
    <t>Всего</t>
  </si>
  <si>
    <t>на конец декабря 2020 г.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</si>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</sst>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0608-A4A1-4802-A50E-8EF48CA6763A}">
  <sheetPr>
    <pageSetUpPr fitToPage="1"/>
  </sheetPr>
  <dimension ref="A1:AA98"/>
  <sheetViews>
    <sheetView tabSelected="1" view="pageBreakPreview" topLeftCell="B1" zoomScale="60" zoomScaleNormal="50" workbookViewId="0">
      <selection activeCell="L13" sqref="L13"/>
    </sheetView>
  </sheetViews>
  <sheetFormatPr defaultRowHeight="15" x14ac:dyDescent="0.25"/>
  <cols>
    <col min="1" max="1" width="12" customWidth="1"/>
    <col min="2" max="2" width="62.7109375" customWidth="1"/>
    <col min="3" max="3" width="27.42578125" customWidth="1"/>
    <col min="4" max="4" width="14.5703125" customWidth="1"/>
    <col min="5" max="5" width="13.140625" customWidth="1"/>
    <col min="6" max="6" width="12.42578125" customWidth="1"/>
    <col min="7" max="7" width="14.140625" customWidth="1"/>
    <col min="8" max="8" width="14.7109375" customWidth="1"/>
    <col min="9" max="9" width="13.140625" customWidth="1"/>
    <col min="10" max="11" width="14.28515625" customWidth="1"/>
    <col min="12" max="12" width="13.85546875" customWidth="1"/>
    <col min="13" max="13" width="16.28515625" customWidth="1"/>
    <col min="14" max="14" width="13" customWidth="1"/>
    <col min="15" max="15" width="14.28515625" customWidth="1"/>
    <col min="16" max="16" width="13.7109375" customWidth="1"/>
    <col min="17" max="17" width="15.7109375" customWidth="1"/>
    <col min="18" max="18" width="14.42578125" customWidth="1"/>
    <col min="19" max="19" width="15.42578125" customWidth="1"/>
    <col min="20" max="20" width="14.85546875" customWidth="1"/>
    <col min="21" max="21" width="15" customWidth="1"/>
    <col min="22" max="22" width="14.42578125" customWidth="1"/>
    <col min="23" max="23" width="15.5703125" customWidth="1"/>
    <col min="24" max="24" width="12.140625" customWidth="1"/>
    <col min="25" max="25" width="17.85546875" customWidth="1"/>
    <col min="26" max="26" width="14.42578125" customWidth="1"/>
    <col min="27" max="27" width="17.7109375" customWidth="1"/>
  </cols>
  <sheetData>
    <row r="1" spans="1:27" ht="45" x14ac:dyDescent="0.25">
      <c r="A1" s="31" t="s">
        <v>72</v>
      </c>
      <c r="B1" s="29" t="s">
        <v>73</v>
      </c>
      <c r="C1" s="24"/>
      <c r="D1" s="35" t="s">
        <v>98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45" x14ac:dyDescent="0.25">
      <c r="A2" s="32"/>
      <c r="B2" s="30"/>
      <c r="C2" s="38" t="s">
        <v>100</v>
      </c>
      <c r="D2" s="33" t="s">
        <v>101</v>
      </c>
      <c r="E2" s="33"/>
      <c r="F2" s="33" t="s">
        <v>102</v>
      </c>
      <c r="G2" s="33"/>
      <c r="H2" s="33" t="s">
        <v>103</v>
      </c>
      <c r="I2" s="33"/>
      <c r="J2" s="33" t="s">
        <v>104</v>
      </c>
      <c r="K2" s="33"/>
      <c r="L2" s="33" t="s">
        <v>105</v>
      </c>
      <c r="M2" s="33"/>
      <c r="N2" s="33" t="s">
        <v>106</v>
      </c>
      <c r="O2" s="33"/>
      <c r="P2" s="33" t="s">
        <v>107</v>
      </c>
      <c r="Q2" s="33"/>
      <c r="R2" s="33" t="s">
        <v>108</v>
      </c>
      <c r="S2" s="33"/>
      <c r="T2" s="33" t="s">
        <v>109</v>
      </c>
      <c r="U2" s="33"/>
      <c r="V2" s="33" t="s">
        <v>110</v>
      </c>
      <c r="W2" s="33"/>
      <c r="X2" s="33" t="s">
        <v>111</v>
      </c>
      <c r="Y2" s="33"/>
      <c r="Z2" s="33" t="s">
        <v>112</v>
      </c>
      <c r="AA2" s="34"/>
    </row>
    <row r="3" spans="1:27" ht="20.25" x14ac:dyDescent="0.25">
      <c r="A3" s="32"/>
      <c r="B3" s="30"/>
      <c r="C3" s="25" t="s">
        <v>99</v>
      </c>
      <c r="D3" s="2" t="s">
        <v>96</v>
      </c>
      <c r="E3" s="2" t="s">
        <v>97</v>
      </c>
      <c r="F3" s="2" t="s">
        <v>96</v>
      </c>
      <c r="G3" s="2" t="s">
        <v>97</v>
      </c>
      <c r="H3" s="2" t="s">
        <v>96</v>
      </c>
      <c r="I3" s="2" t="s">
        <v>97</v>
      </c>
      <c r="J3" s="2" t="s">
        <v>96</v>
      </c>
      <c r="K3" s="2" t="s">
        <v>97</v>
      </c>
      <c r="L3" s="2" t="s">
        <v>96</v>
      </c>
      <c r="M3" s="2" t="s">
        <v>97</v>
      </c>
      <c r="N3" s="2" t="s">
        <v>96</v>
      </c>
      <c r="O3" s="2" t="s">
        <v>97</v>
      </c>
      <c r="P3" s="2" t="s">
        <v>96</v>
      </c>
      <c r="Q3" s="2" t="s">
        <v>97</v>
      </c>
      <c r="R3" s="2" t="s">
        <v>96</v>
      </c>
      <c r="S3" s="2" t="s">
        <v>97</v>
      </c>
      <c r="T3" s="2" t="s">
        <v>96</v>
      </c>
      <c r="U3" s="2" t="s">
        <v>97</v>
      </c>
      <c r="V3" s="2" t="s">
        <v>96</v>
      </c>
      <c r="W3" s="2" t="s">
        <v>97</v>
      </c>
      <c r="X3" s="2" t="s">
        <v>96</v>
      </c>
      <c r="Y3" s="2" t="s">
        <v>97</v>
      </c>
      <c r="Z3" s="2" t="s">
        <v>96</v>
      </c>
      <c r="AA3" s="22" t="s">
        <v>97</v>
      </c>
    </row>
    <row r="4" spans="1:27" ht="26.25" customHeight="1" thickBot="1" x14ac:dyDescent="0.3">
      <c r="A4" s="7"/>
      <c r="B4" s="23" t="s">
        <v>74</v>
      </c>
      <c r="C4" s="27">
        <f>SUM(C5,C24,C36,C45,C53,C68,C75,C86)</f>
        <v>71416</v>
      </c>
      <c r="D4" s="23">
        <f>SUM(D24,D36,D45,D53,D68,D75,D86,D5)</f>
        <v>1922</v>
      </c>
      <c r="E4" s="20">
        <f t="shared" ref="E4:X4" si="0">SUM(E24,E36,E45,E53,E68,E75,E86,E5)</f>
        <v>73338</v>
      </c>
      <c r="F4" s="23">
        <f t="shared" si="0"/>
        <v>2966</v>
      </c>
      <c r="G4" s="20">
        <f t="shared" si="0"/>
        <v>76304</v>
      </c>
      <c r="H4" s="23">
        <f t="shared" si="0"/>
        <v>13974</v>
      </c>
      <c r="I4" s="20">
        <f t="shared" si="0"/>
        <v>90278</v>
      </c>
      <c r="J4" s="23">
        <f t="shared" si="0"/>
        <v>11715</v>
      </c>
      <c r="K4" s="20">
        <f t="shared" si="0"/>
        <v>101993</v>
      </c>
      <c r="L4" s="23">
        <f t="shared" si="0"/>
        <v>6249</v>
      </c>
      <c r="M4" s="20">
        <f t="shared" si="0"/>
        <v>108242</v>
      </c>
      <c r="N4" s="23">
        <f t="shared" si="0"/>
        <v>6864</v>
      </c>
      <c r="O4" s="20">
        <f t="shared" si="0"/>
        <v>115106</v>
      </c>
      <c r="P4" s="23">
        <f t="shared" si="0"/>
        <v>5730</v>
      </c>
      <c r="Q4" s="20">
        <f t="shared" si="0"/>
        <v>120836</v>
      </c>
      <c r="R4" s="23">
        <f t="shared" si="0"/>
        <v>5768</v>
      </c>
      <c r="S4" s="20">
        <f t="shared" si="0"/>
        <v>126604</v>
      </c>
      <c r="T4" s="23">
        <f t="shared" si="0"/>
        <v>13036</v>
      </c>
      <c r="U4" s="20">
        <f t="shared" si="0"/>
        <v>139640</v>
      </c>
      <c r="V4" s="23">
        <f t="shared" si="0"/>
        <v>19405</v>
      </c>
      <c r="W4" s="20">
        <f t="shared" si="0"/>
        <v>159045</v>
      </c>
      <c r="X4" s="23">
        <f t="shared" si="0"/>
        <v>20371</v>
      </c>
      <c r="Y4" s="20">
        <f>SUM(Y5,Y24,Y36,Y45,Y53,Y68,Y75,Y86)</f>
        <v>179416</v>
      </c>
      <c r="Z4" s="23">
        <f>AA4-Y4</f>
        <v>10122</v>
      </c>
      <c r="AA4" s="21">
        <f>SUM(AA5,AA24,AA36,AA45,AA53,AA68,AA75,AA86)</f>
        <v>189538</v>
      </c>
    </row>
    <row r="5" spans="1:27" ht="20.25" x14ac:dyDescent="0.25">
      <c r="A5" s="12"/>
      <c r="B5" s="4" t="s">
        <v>75</v>
      </c>
      <c r="C5" s="26">
        <f>SUM(C6:C23)</f>
        <v>20642</v>
      </c>
      <c r="D5" s="4">
        <f>SUM(D6:D23)</f>
        <v>253</v>
      </c>
      <c r="E5" s="4">
        <f t="shared" ref="E5:X5" si="1">SUM(E6:E23)</f>
        <v>20895</v>
      </c>
      <c r="F5" s="4">
        <f t="shared" si="1"/>
        <v>615</v>
      </c>
      <c r="G5" s="4">
        <f t="shared" si="1"/>
        <v>21510</v>
      </c>
      <c r="H5" s="4">
        <f t="shared" si="1"/>
        <v>2486</v>
      </c>
      <c r="I5" s="4">
        <f t="shared" si="1"/>
        <v>23996</v>
      </c>
      <c r="J5" s="4">
        <f t="shared" si="1"/>
        <v>2027</v>
      </c>
      <c r="K5" s="4">
        <f t="shared" si="1"/>
        <v>26023</v>
      </c>
      <c r="L5" s="4">
        <f t="shared" si="1"/>
        <v>1549</v>
      </c>
      <c r="M5" s="4">
        <f t="shared" si="1"/>
        <v>27572</v>
      </c>
      <c r="N5" s="4">
        <f t="shared" si="1"/>
        <v>1798</v>
      </c>
      <c r="O5" s="4">
        <f t="shared" si="1"/>
        <v>29370</v>
      </c>
      <c r="P5" s="4">
        <f t="shared" si="1"/>
        <v>1348</v>
      </c>
      <c r="Q5" s="4">
        <f t="shared" si="1"/>
        <v>30718</v>
      </c>
      <c r="R5" s="4">
        <f t="shared" si="1"/>
        <v>1401</v>
      </c>
      <c r="S5" s="4">
        <f t="shared" si="1"/>
        <v>32119</v>
      </c>
      <c r="T5" s="4">
        <f t="shared" si="1"/>
        <v>3154</v>
      </c>
      <c r="U5" s="4">
        <f t="shared" si="1"/>
        <v>35273</v>
      </c>
      <c r="V5" s="4">
        <f t="shared" si="1"/>
        <v>5333</v>
      </c>
      <c r="W5" s="4">
        <f>SUM(W6:W23)</f>
        <v>40606</v>
      </c>
      <c r="X5" s="4">
        <f t="shared" si="1"/>
        <v>6497</v>
      </c>
      <c r="Y5" s="4">
        <f>SUM(Y6:Y23)</f>
        <v>47103</v>
      </c>
      <c r="Z5" s="4">
        <f t="shared" ref="Z5:Z68" si="2">AA5-Y5</f>
        <v>1209</v>
      </c>
      <c r="AA5" s="5">
        <f>SUM(AA6:AA23)</f>
        <v>48312</v>
      </c>
    </row>
    <row r="6" spans="1:27" ht="20.25" x14ac:dyDescent="0.3">
      <c r="A6" s="6">
        <v>1</v>
      </c>
      <c r="B6" s="1" t="s">
        <v>27</v>
      </c>
      <c r="C6" s="37">
        <v>1594</v>
      </c>
      <c r="D6" s="1">
        <v>19</v>
      </c>
      <c r="E6" s="28">
        <f>SUM(C6:D6)</f>
        <v>1613</v>
      </c>
      <c r="F6" s="1">
        <v>13</v>
      </c>
      <c r="G6" s="3">
        <f>SUM(E6:F6)</f>
        <v>1626</v>
      </c>
      <c r="H6" s="1">
        <v>68</v>
      </c>
      <c r="I6" s="3">
        <f>SUM(G6:H6)</f>
        <v>1694</v>
      </c>
      <c r="J6" s="1">
        <v>167</v>
      </c>
      <c r="K6" s="3">
        <f>SUM(I6:J6)</f>
        <v>1861</v>
      </c>
      <c r="L6" s="1">
        <v>53</v>
      </c>
      <c r="M6" s="3">
        <f>SUM(K6:L6)</f>
        <v>1914</v>
      </c>
      <c r="N6" s="1">
        <v>74</v>
      </c>
      <c r="O6" s="3">
        <f>SUM(M6:N6)</f>
        <v>1988</v>
      </c>
      <c r="P6" s="1">
        <v>47</v>
      </c>
      <c r="Q6" s="3">
        <f>SUM(O6:P6)</f>
        <v>2035</v>
      </c>
      <c r="R6" s="1">
        <v>70</v>
      </c>
      <c r="S6" s="3">
        <f>SUM(Q6:R6)</f>
        <v>2105</v>
      </c>
      <c r="T6" s="1">
        <v>141</v>
      </c>
      <c r="U6" s="3">
        <f>SUM(S6:T6)</f>
        <v>2246</v>
      </c>
      <c r="V6" s="1">
        <v>172</v>
      </c>
      <c r="W6" s="3">
        <f>SUM(U6:V6)</f>
        <v>2418</v>
      </c>
      <c r="X6" s="1">
        <v>199</v>
      </c>
      <c r="Y6" s="3">
        <f>SUM(W6:X6)</f>
        <v>2617</v>
      </c>
      <c r="Z6" s="1">
        <f t="shared" si="2"/>
        <v>40</v>
      </c>
      <c r="AA6" s="13">
        <v>2657</v>
      </c>
    </row>
    <row r="7" spans="1:27" ht="20.25" x14ac:dyDescent="0.3">
      <c r="A7" s="14">
        <v>2</v>
      </c>
      <c r="B7" s="9" t="s">
        <v>28</v>
      </c>
      <c r="C7" s="37">
        <v>398</v>
      </c>
      <c r="D7" s="9">
        <v>13</v>
      </c>
      <c r="E7" s="28">
        <f t="shared" ref="E7:E23" si="3">SUM(C7:D7)</f>
        <v>411</v>
      </c>
      <c r="F7" s="9">
        <v>51</v>
      </c>
      <c r="G7" s="10">
        <f t="shared" ref="G7:G23" si="4">SUM(E7:F7)</f>
        <v>462</v>
      </c>
      <c r="H7" s="9">
        <v>130</v>
      </c>
      <c r="I7" s="10">
        <f t="shared" ref="I7:I23" si="5">SUM(G7:H7)</f>
        <v>592</v>
      </c>
      <c r="J7" s="9">
        <v>169</v>
      </c>
      <c r="K7" s="10">
        <f t="shared" ref="K7:K23" si="6">SUM(I7:J7)</f>
        <v>761</v>
      </c>
      <c r="L7" s="9">
        <v>79</v>
      </c>
      <c r="M7" s="10">
        <f t="shared" ref="M7:M23" si="7">SUM(K7:L7)</f>
        <v>840</v>
      </c>
      <c r="N7" s="9">
        <v>48</v>
      </c>
      <c r="O7" s="10">
        <f t="shared" ref="O7:O23" si="8">SUM(M7:N7)</f>
        <v>888</v>
      </c>
      <c r="P7" s="9">
        <v>21</v>
      </c>
      <c r="Q7" s="10">
        <f t="shared" ref="Q7:Q23" si="9">SUM(O7:P7)</f>
        <v>909</v>
      </c>
      <c r="R7" s="9">
        <v>40</v>
      </c>
      <c r="S7" s="10">
        <f t="shared" ref="S7:S23" si="10">SUM(Q7:R7)</f>
        <v>949</v>
      </c>
      <c r="T7" s="9">
        <v>125</v>
      </c>
      <c r="U7" s="10">
        <f t="shared" ref="U7:U23" si="11">SUM(S7:T7)</f>
        <v>1074</v>
      </c>
      <c r="V7" s="9">
        <v>139</v>
      </c>
      <c r="W7" s="10">
        <f t="shared" ref="W7:W23" si="12">SUM(U7:V7)</f>
        <v>1213</v>
      </c>
      <c r="X7" s="9">
        <v>52</v>
      </c>
      <c r="Y7" s="10">
        <f t="shared" ref="Y7:Y23" si="13">SUM(W7:X7)</f>
        <v>1265</v>
      </c>
      <c r="Z7" s="9">
        <f t="shared" si="2"/>
        <v>51</v>
      </c>
      <c r="AA7" s="15">
        <v>1316</v>
      </c>
    </row>
    <row r="8" spans="1:27" ht="20.25" x14ac:dyDescent="0.3">
      <c r="A8" s="6">
        <v>3</v>
      </c>
      <c r="B8" s="1" t="s">
        <v>29</v>
      </c>
      <c r="C8" s="37">
        <v>975</v>
      </c>
      <c r="D8" s="1">
        <v>11</v>
      </c>
      <c r="E8" s="28">
        <f t="shared" si="3"/>
        <v>986</v>
      </c>
      <c r="F8" s="1">
        <v>4</v>
      </c>
      <c r="G8" s="3">
        <f t="shared" si="4"/>
        <v>990</v>
      </c>
      <c r="H8" s="1">
        <v>98</v>
      </c>
      <c r="I8" s="3">
        <f t="shared" si="5"/>
        <v>1088</v>
      </c>
      <c r="J8" s="1">
        <v>48</v>
      </c>
      <c r="K8" s="3">
        <f t="shared" si="6"/>
        <v>1136</v>
      </c>
      <c r="L8" s="1">
        <v>41</v>
      </c>
      <c r="M8" s="3">
        <f t="shared" si="7"/>
        <v>1177</v>
      </c>
      <c r="N8" s="1">
        <v>41</v>
      </c>
      <c r="O8" s="3">
        <f t="shared" si="8"/>
        <v>1218</v>
      </c>
      <c r="P8" s="1">
        <v>22</v>
      </c>
      <c r="Q8" s="3">
        <f t="shared" si="9"/>
        <v>1240</v>
      </c>
      <c r="R8" s="1">
        <v>31</v>
      </c>
      <c r="S8" s="3">
        <f t="shared" si="10"/>
        <v>1271</v>
      </c>
      <c r="T8" s="1">
        <v>102</v>
      </c>
      <c r="U8" s="3">
        <f t="shared" si="11"/>
        <v>1373</v>
      </c>
      <c r="V8" s="1">
        <v>100</v>
      </c>
      <c r="W8" s="3">
        <f t="shared" si="12"/>
        <v>1473</v>
      </c>
      <c r="X8" s="1">
        <v>81</v>
      </c>
      <c r="Y8" s="3">
        <f t="shared" si="13"/>
        <v>1554</v>
      </c>
      <c r="Z8" s="1">
        <f t="shared" si="2"/>
        <v>39</v>
      </c>
      <c r="AA8" s="13">
        <v>1593</v>
      </c>
    </row>
    <row r="9" spans="1:27" ht="20.25" x14ac:dyDescent="0.3">
      <c r="A9" s="14">
        <v>4</v>
      </c>
      <c r="B9" s="9" t="s">
        <v>32</v>
      </c>
      <c r="C9" s="37">
        <v>1560</v>
      </c>
      <c r="D9" s="9">
        <v>4</v>
      </c>
      <c r="E9" s="28">
        <f t="shared" si="3"/>
        <v>1564</v>
      </c>
      <c r="F9" s="9">
        <v>51</v>
      </c>
      <c r="G9" s="10">
        <f t="shared" si="4"/>
        <v>1615</v>
      </c>
      <c r="H9" s="9">
        <v>148</v>
      </c>
      <c r="I9" s="10">
        <f t="shared" si="5"/>
        <v>1763</v>
      </c>
      <c r="J9" s="9">
        <v>172</v>
      </c>
      <c r="K9" s="10">
        <f t="shared" si="6"/>
        <v>1935</v>
      </c>
      <c r="L9" s="9">
        <v>70</v>
      </c>
      <c r="M9" s="10">
        <f t="shared" si="7"/>
        <v>2005</v>
      </c>
      <c r="N9" s="9">
        <v>84</v>
      </c>
      <c r="O9" s="10">
        <f t="shared" si="8"/>
        <v>2089</v>
      </c>
      <c r="P9" s="9">
        <v>55</v>
      </c>
      <c r="Q9" s="10">
        <f t="shared" si="9"/>
        <v>2144</v>
      </c>
      <c r="R9" s="9">
        <v>60</v>
      </c>
      <c r="S9" s="10">
        <f t="shared" si="10"/>
        <v>2204</v>
      </c>
      <c r="T9" s="9">
        <v>193</v>
      </c>
      <c r="U9" s="10">
        <f t="shared" si="11"/>
        <v>2397</v>
      </c>
      <c r="V9" s="9">
        <v>288</v>
      </c>
      <c r="W9" s="10">
        <f t="shared" si="12"/>
        <v>2685</v>
      </c>
      <c r="X9" s="9">
        <v>440</v>
      </c>
      <c r="Y9" s="10">
        <f t="shared" si="13"/>
        <v>3125</v>
      </c>
      <c r="Z9" s="9">
        <f t="shared" si="2"/>
        <v>79</v>
      </c>
      <c r="AA9" s="15">
        <v>3204</v>
      </c>
    </row>
    <row r="10" spans="1:27" ht="20.25" x14ac:dyDescent="0.3">
      <c r="A10" s="6">
        <v>5</v>
      </c>
      <c r="B10" s="1" t="s">
        <v>33</v>
      </c>
      <c r="C10" s="37">
        <v>480</v>
      </c>
      <c r="D10" s="1">
        <v>23</v>
      </c>
      <c r="E10" s="28">
        <f t="shared" si="3"/>
        <v>503</v>
      </c>
      <c r="F10" s="1">
        <v>10</v>
      </c>
      <c r="G10" s="3">
        <f t="shared" si="4"/>
        <v>513</v>
      </c>
      <c r="H10" s="1">
        <v>80</v>
      </c>
      <c r="I10" s="3">
        <f t="shared" si="5"/>
        <v>593</v>
      </c>
      <c r="J10" s="1">
        <v>73</v>
      </c>
      <c r="K10" s="3">
        <f t="shared" si="6"/>
        <v>666</v>
      </c>
      <c r="L10" s="1">
        <v>53</v>
      </c>
      <c r="M10" s="3">
        <f t="shared" si="7"/>
        <v>719</v>
      </c>
      <c r="N10" s="1">
        <v>38</v>
      </c>
      <c r="O10" s="3">
        <f t="shared" si="8"/>
        <v>757</v>
      </c>
      <c r="P10" s="1">
        <v>20</v>
      </c>
      <c r="Q10" s="3">
        <f t="shared" si="9"/>
        <v>777</v>
      </c>
      <c r="R10" s="1">
        <v>36</v>
      </c>
      <c r="S10" s="3">
        <f t="shared" si="10"/>
        <v>813</v>
      </c>
      <c r="T10" s="1">
        <v>72</v>
      </c>
      <c r="U10" s="3">
        <f t="shared" si="11"/>
        <v>885</v>
      </c>
      <c r="V10" s="1">
        <v>70</v>
      </c>
      <c r="W10" s="3">
        <f t="shared" si="12"/>
        <v>955</v>
      </c>
      <c r="X10" s="1">
        <v>54</v>
      </c>
      <c r="Y10" s="3">
        <f t="shared" si="13"/>
        <v>1009</v>
      </c>
      <c r="Z10" s="1">
        <f t="shared" si="2"/>
        <v>59</v>
      </c>
      <c r="AA10" s="13">
        <v>1068</v>
      </c>
    </row>
    <row r="11" spans="1:27" ht="20.25" x14ac:dyDescent="0.3">
      <c r="A11" s="14">
        <v>6</v>
      </c>
      <c r="B11" s="9" t="s">
        <v>36</v>
      </c>
      <c r="C11" s="37">
        <v>207</v>
      </c>
      <c r="D11" s="9">
        <v>1</v>
      </c>
      <c r="E11" s="28">
        <f t="shared" si="3"/>
        <v>208</v>
      </c>
      <c r="F11" s="9">
        <v>14</v>
      </c>
      <c r="G11" s="10">
        <f t="shared" si="4"/>
        <v>222</v>
      </c>
      <c r="H11" s="9">
        <v>77</v>
      </c>
      <c r="I11" s="10">
        <f t="shared" si="5"/>
        <v>299</v>
      </c>
      <c r="J11" s="9">
        <v>48</v>
      </c>
      <c r="K11" s="10">
        <f t="shared" si="6"/>
        <v>347</v>
      </c>
      <c r="L11" s="9">
        <v>39</v>
      </c>
      <c r="M11" s="10">
        <f t="shared" si="7"/>
        <v>386</v>
      </c>
      <c r="N11" s="9">
        <v>31</v>
      </c>
      <c r="O11" s="10">
        <f t="shared" si="8"/>
        <v>417</v>
      </c>
      <c r="P11" s="9">
        <v>34</v>
      </c>
      <c r="Q11" s="10">
        <f t="shared" si="9"/>
        <v>451</v>
      </c>
      <c r="R11" s="9">
        <v>22</v>
      </c>
      <c r="S11" s="10">
        <f t="shared" si="10"/>
        <v>473</v>
      </c>
      <c r="T11" s="9">
        <v>51</v>
      </c>
      <c r="U11" s="10">
        <f t="shared" si="11"/>
        <v>524</v>
      </c>
      <c r="V11" s="9">
        <v>101</v>
      </c>
      <c r="W11" s="10">
        <f t="shared" si="12"/>
        <v>625</v>
      </c>
      <c r="X11" s="9">
        <v>47</v>
      </c>
      <c r="Y11" s="10">
        <f t="shared" si="13"/>
        <v>672</v>
      </c>
      <c r="Z11" s="9">
        <f t="shared" si="2"/>
        <v>61</v>
      </c>
      <c r="AA11" s="15">
        <v>733</v>
      </c>
    </row>
    <row r="12" spans="1:27" ht="20.25" x14ac:dyDescent="0.3">
      <c r="A12" s="6">
        <v>7</v>
      </c>
      <c r="B12" s="1" t="s">
        <v>39</v>
      </c>
      <c r="C12" s="37">
        <v>571</v>
      </c>
      <c r="D12" s="1">
        <v>19</v>
      </c>
      <c r="E12" s="28">
        <f t="shared" si="3"/>
        <v>590</v>
      </c>
      <c r="F12" s="1">
        <v>3</v>
      </c>
      <c r="G12" s="3">
        <f t="shared" si="4"/>
        <v>593</v>
      </c>
      <c r="H12" s="1">
        <v>70</v>
      </c>
      <c r="I12" s="3">
        <f t="shared" si="5"/>
        <v>663</v>
      </c>
      <c r="J12" s="1">
        <v>46</v>
      </c>
      <c r="K12" s="3">
        <f t="shared" si="6"/>
        <v>709</v>
      </c>
      <c r="L12" s="1">
        <v>17</v>
      </c>
      <c r="M12" s="3">
        <f t="shared" si="7"/>
        <v>726</v>
      </c>
      <c r="N12" s="1">
        <v>42</v>
      </c>
      <c r="O12" s="3">
        <f t="shared" si="8"/>
        <v>768</v>
      </c>
      <c r="P12" s="1">
        <v>32</v>
      </c>
      <c r="Q12" s="3">
        <f t="shared" si="9"/>
        <v>800</v>
      </c>
      <c r="R12" s="1">
        <v>25</v>
      </c>
      <c r="S12" s="3">
        <f t="shared" si="10"/>
        <v>825</v>
      </c>
      <c r="T12" s="1">
        <v>41</v>
      </c>
      <c r="U12" s="3">
        <f t="shared" si="11"/>
        <v>866</v>
      </c>
      <c r="V12" s="1">
        <v>55</v>
      </c>
      <c r="W12" s="3">
        <f t="shared" si="12"/>
        <v>921</v>
      </c>
      <c r="X12" s="1">
        <v>49</v>
      </c>
      <c r="Y12" s="3">
        <f t="shared" si="13"/>
        <v>970</v>
      </c>
      <c r="Z12" s="1">
        <f t="shared" si="2"/>
        <v>53</v>
      </c>
      <c r="AA12" s="13">
        <v>1023</v>
      </c>
    </row>
    <row r="13" spans="1:27" ht="20.25" x14ac:dyDescent="0.3">
      <c r="A13" s="14">
        <v>8</v>
      </c>
      <c r="B13" s="9" t="s">
        <v>41</v>
      </c>
      <c r="C13" s="37">
        <v>593</v>
      </c>
      <c r="D13" s="9">
        <v>2</v>
      </c>
      <c r="E13" s="28">
        <f t="shared" si="3"/>
        <v>595</v>
      </c>
      <c r="F13" s="9">
        <v>32</v>
      </c>
      <c r="G13" s="10">
        <f t="shared" si="4"/>
        <v>627</v>
      </c>
      <c r="H13" s="9">
        <v>125</v>
      </c>
      <c r="I13" s="10">
        <f t="shared" si="5"/>
        <v>752</v>
      </c>
      <c r="J13" s="9">
        <v>88</v>
      </c>
      <c r="K13" s="10">
        <f t="shared" si="6"/>
        <v>840</v>
      </c>
      <c r="L13" s="9">
        <v>81</v>
      </c>
      <c r="M13" s="10">
        <f t="shared" si="7"/>
        <v>921</v>
      </c>
      <c r="N13" s="9">
        <v>61</v>
      </c>
      <c r="O13" s="10">
        <f t="shared" si="8"/>
        <v>982</v>
      </c>
      <c r="P13" s="9">
        <v>50</v>
      </c>
      <c r="Q13" s="10">
        <f t="shared" si="9"/>
        <v>1032</v>
      </c>
      <c r="R13" s="9">
        <v>47</v>
      </c>
      <c r="S13" s="10">
        <f t="shared" si="10"/>
        <v>1079</v>
      </c>
      <c r="T13" s="9">
        <v>114</v>
      </c>
      <c r="U13" s="10">
        <f t="shared" si="11"/>
        <v>1193</v>
      </c>
      <c r="V13" s="9">
        <v>215</v>
      </c>
      <c r="W13" s="10">
        <f t="shared" si="12"/>
        <v>1408</v>
      </c>
      <c r="X13" s="9">
        <v>191</v>
      </c>
      <c r="Y13" s="10">
        <f t="shared" si="13"/>
        <v>1599</v>
      </c>
      <c r="Z13" s="9">
        <f t="shared" si="2"/>
        <v>74</v>
      </c>
      <c r="AA13" s="15">
        <v>1673</v>
      </c>
    </row>
    <row r="14" spans="1:27" ht="20.25" x14ac:dyDescent="0.3">
      <c r="A14" s="6">
        <v>9</v>
      </c>
      <c r="B14" s="1" t="s">
        <v>43</v>
      </c>
      <c r="C14" s="37">
        <v>2502</v>
      </c>
      <c r="D14" s="1">
        <v>7</v>
      </c>
      <c r="E14" s="28">
        <f t="shared" si="3"/>
        <v>2509</v>
      </c>
      <c r="F14" s="1">
        <v>25</v>
      </c>
      <c r="G14" s="3">
        <f t="shared" si="4"/>
        <v>2534</v>
      </c>
      <c r="H14" s="1">
        <v>115</v>
      </c>
      <c r="I14" s="3">
        <f t="shared" si="5"/>
        <v>2649</v>
      </c>
      <c r="J14" s="1">
        <v>78</v>
      </c>
      <c r="K14" s="3">
        <f t="shared" si="6"/>
        <v>2727</v>
      </c>
      <c r="L14" s="1">
        <v>83</v>
      </c>
      <c r="M14" s="3">
        <f t="shared" si="7"/>
        <v>2810</v>
      </c>
      <c r="N14" s="1">
        <v>54</v>
      </c>
      <c r="O14" s="3">
        <f t="shared" si="8"/>
        <v>2864</v>
      </c>
      <c r="P14" s="1">
        <v>53</v>
      </c>
      <c r="Q14" s="3">
        <f t="shared" si="9"/>
        <v>2917</v>
      </c>
      <c r="R14" s="1">
        <v>90</v>
      </c>
      <c r="S14" s="3">
        <f t="shared" si="10"/>
        <v>3007</v>
      </c>
      <c r="T14" s="1">
        <v>132</v>
      </c>
      <c r="U14" s="3">
        <f t="shared" si="11"/>
        <v>3139</v>
      </c>
      <c r="V14" s="1">
        <v>212</v>
      </c>
      <c r="W14" s="3">
        <f t="shared" si="12"/>
        <v>3351</v>
      </c>
      <c r="X14" s="1">
        <v>333</v>
      </c>
      <c r="Y14" s="3">
        <f t="shared" si="13"/>
        <v>3684</v>
      </c>
      <c r="Z14" s="1">
        <f t="shared" si="2"/>
        <v>79</v>
      </c>
      <c r="AA14" s="13">
        <v>3763</v>
      </c>
    </row>
    <row r="15" spans="1:27" ht="20.25" x14ac:dyDescent="0.3">
      <c r="A15" s="14">
        <v>10</v>
      </c>
      <c r="B15" s="9" t="s">
        <v>45</v>
      </c>
      <c r="C15" s="37">
        <v>1366</v>
      </c>
      <c r="D15" s="9">
        <v>26</v>
      </c>
      <c r="E15" s="28">
        <f t="shared" si="3"/>
        <v>1392</v>
      </c>
      <c r="F15" s="9">
        <v>91</v>
      </c>
      <c r="G15" s="10">
        <f t="shared" si="4"/>
        <v>1483</v>
      </c>
      <c r="H15" s="9">
        <v>338</v>
      </c>
      <c r="I15" s="10">
        <f t="shared" si="5"/>
        <v>1821</v>
      </c>
      <c r="J15" s="9">
        <v>144</v>
      </c>
      <c r="K15" s="10">
        <f t="shared" si="6"/>
        <v>1965</v>
      </c>
      <c r="L15" s="9">
        <v>145</v>
      </c>
      <c r="M15" s="10">
        <f t="shared" si="7"/>
        <v>2110</v>
      </c>
      <c r="N15" s="9">
        <v>240</v>
      </c>
      <c r="O15" s="10">
        <f t="shared" si="8"/>
        <v>2350</v>
      </c>
      <c r="P15" s="9">
        <v>264</v>
      </c>
      <c r="Q15" s="10">
        <f t="shared" si="9"/>
        <v>2614</v>
      </c>
      <c r="R15" s="9">
        <v>167</v>
      </c>
      <c r="S15" s="10">
        <f t="shared" si="10"/>
        <v>2781</v>
      </c>
      <c r="T15" s="9">
        <v>451</v>
      </c>
      <c r="U15" s="10">
        <f t="shared" si="11"/>
        <v>3232</v>
      </c>
      <c r="V15" s="9">
        <v>618</v>
      </c>
      <c r="W15" s="10">
        <f t="shared" si="12"/>
        <v>3850</v>
      </c>
      <c r="X15" s="9">
        <v>559</v>
      </c>
      <c r="Y15" s="10">
        <f t="shared" si="13"/>
        <v>4409</v>
      </c>
      <c r="Z15" s="9">
        <f t="shared" si="2"/>
        <v>261</v>
      </c>
      <c r="AA15" s="15">
        <v>4670</v>
      </c>
    </row>
    <row r="16" spans="1:27" ht="20.25" x14ac:dyDescent="0.3">
      <c r="A16" s="6">
        <v>11</v>
      </c>
      <c r="B16" s="1" t="s">
        <v>51</v>
      </c>
      <c r="C16" s="37">
        <v>628</v>
      </c>
      <c r="D16" s="1">
        <v>37</v>
      </c>
      <c r="E16" s="28">
        <f t="shared" si="3"/>
        <v>665</v>
      </c>
      <c r="F16" s="1">
        <v>0</v>
      </c>
      <c r="G16" s="3">
        <f t="shared" si="4"/>
        <v>665</v>
      </c>
      <c r="H16" s="1">
        <v>45</v>
      </c>
      <c r="I16" s="3">
        <f t="shared" si="5"/>
        <v>710</v>
      </c>
      <c r="J16" s="1">
        <v>48</v>
      </c>
      <c r="K16" s="3">
        <f t="shared" si="6"/>
        <v>758</v>
      </c>
      <c r="L16" s="1">
        <v>110</v>
      </c>
      <c r="M16" s="3">
        <f t="shared" si="7"/>
        <v>868</v>
      </c>
      <c r="N16" s="1">
        <v>98</v>
      </c>
      <c r="O16" s="3">
        <f t="shared" si="8"/>
        <v>966</v>
      </c>
      <c r="P16" s="1">
        <v>30</v>
      </c>
      <c r="Q16" s="3">
        <f t="shared" si="9"/>
        <v>996</v>
      </c>
      <c r="R16" s="1">
        <v>35</v>
      </c>
      <c r="S16" s="3">
        <f t="shared" si="10"/>
        <v>1031</v>
      </c>
      <c r="T16" s="1">
        <v>128</v>
      </c>
      <c r="U16" s="3">
        <f t="shared" si="11"/>
        <v>1159</v>
      </c>
      <c r="V16" s="1">
        <v>55</v>
      </c>
      <c r="W16" s="3">
        <f t="shared" si="12"/>
        <v>1214</v>
      </c>
      <c r="X16" s="1">
        <v>84</v>
      </c>
      <c r="Y16" s="3">
        <f t="shared" si="13"/>
        <v>1298</v>
      </c>
      <c r="Z16" s="1">
        <f t="shared" si="2"/>
        <v>15</v>
      </c>
      <c r="AA16" s="13">
        <v>1313</v>
      </c>
    </row>
    <row r="17" spans="1:27" ht="20.25" x14ac:dyDescent="0.3">
      <c r="A17" s="14">
        <v>12</v>
      </c>
      <c r="B17" s="9" t="s">
        <v>55</v>
      </c>
      <c r="C17" s="37">
        <v>579</v>
      </c>
      <c r="D17" s="9">
        <v>5</v>
      </c>
      <c r="E17" s="28">
        <f t="shared" si="3"/>
        <v>584</v>
      </c>
      <c r="F17" s="9">
        <v>43</v>
      </c>
      <c r="G17" s="10">
        <f t="shared" si="4"/>
        <v>627</v>
      </c>
      <c r="H17" s="9">
        <v>138</v>
      </c>
      <c r="I17" s="10">
        <f t="shared" si="5"/>
        <v>765</v>
      </c>
      <c r="J17" s="9">
        <v>101</v>
      </c>
      <c r="K17" s="10">
        <f t="shared" si="6"/>
        <v>866</v>
      </c>
      <c r="L17" s="9">
        <v>43</v>
      </c>
      <c r="M17" s="10">
        <f t="shared" si="7"/>
        <v>909</v>
      </c>
      <c r="N17" s="9">
        <v>68</v>
      </c>
      <c r="O17" s="10">
        <f t="shared" si="8"/>
        <v>977</v>
      </c>
      <c r="P17" s="9">
        <v>49</v>
      </c>
      <c r="Q17" s="10">
        <f t="shared" si="9"/>
        <v>1026</v>
      </c>
      <c r="R17" s="9">
        <v>60</v>
      </c>
      <c r="S17" s="10">
        <f t="shared" si="10"/>
        <v>1086</v>
      </c>
      <c r="T17" s="9">
        <v>257</v>
      </c>
      <c r="U17" s="10">
        <f t="shared" si="11"/>
        <v>1343</v>
      </c>
      <c r="V17" s="9">
        <v>272</v>
      </c>
      <c r="W17" s="10">
        <f t="shared" si="12"/>
        <v>1615</v>
      </c>
      <c r="X17" s="9">
        <v>311</v>
      </c>
      <c r="Y17" s="10">
        <f t="shared" si="13"/>
        <v>1926</v>
      </c>
      <c r="Z17" s="9">
        <f t="shared" si="2"/>
        <v>84</v>
      </c>
      <c r="AA17" s="15">
        <v>2010</v>
      </c>
    </row>
    <row r="18" spans="1:27" ht="20.25" x14ac:dyDescent="0.3">
      <c r="A18" s="6">
        <v>13</v>
      </c>
      <c r="B18" s="1" t="s">
        <v>60</v>
      </c>
      <c r="C18" s="37">
        <v>738</v>
      </c>
      <c r="D18" s="1">
        <v>11</v>
      </c>
      <c r="E18" s="28">
        <f t="shared" si="3"/>
        <v>749</v>
      </c>
      <c r="F18" s="1">
        <v>20</v>
      </c>
      <c r="G18" s="3">
        <f t="shared" si="4"/>
        <v>769</v>
      </c>
      <c r="H18" s="1">
        <v>86</v>
      </c>
      <c r="I18" s="3">
        <f t="shared" si="5"/>
        <v>855</v>
      </c>
      <c r="J18" s="1">
        <v>69</v>
      </c>
      <c r="K18" s="3">
        <f t="shared" si="6"/>
        <v>924</v>
      </c>
      <c r="L18" s="1">
        <v>62</v>
      </c>
      <c r="M18" s="3">
        <f t="shared" si="7"/>
        <v>986</v>
      </c>
      <c r="N18" s="1">
        <v>41</v>
      </c>
      <c r="O18" s="3">
        <f t="shared" si="8"/>
        <v>1027</v>
      </c>
      <c r="P18" s="1">
        <v>31</v>
      </c>
      <c r="Q18" s="3">
        <f t="shared" si="9"/>
        <v>1058</v>
      </c>
      <c r="R18" s="1">
        <v>60</v>
      </c>
      <c r="S18" s="3">
        <f t="shared" si="10"/>
        <v>1118</v>
      </c>
      <c r="T18" s="1">
        <v>113</v>
      </c>
      <c r="U18" s="3">
        <f t="shared" si="11"/>
        <v>1231</v>
      </c>
      <c r="V18" s="1">
        <v>85</v>
      </c>
      <c r="W18" s="3">
        <f t="shared" si="12"/>
        <v>1316</v>
      </c>
      <c r="X18" s="1">
        <v>84</v>
      </c>
      <c r="Y18" s="3">
        <f t="shared" si="13"/>
        <v>1400</v>
      </c>
      <c r="Z18" s="1">
        <f t="shared" si="2"/>
        <v>26</v>
      </c>
      <c r="AA18" s="13">
        <v>1426</v>
      </c>
    </row>
    <row r="19" spans="1:27" ht="20.25" x14ac:dyDescent="0.3">
      <c r="A19" s="14">
        <v>14</v>
      </c>
      <c r="B19" s="9" t="s">
        <v>61</v>
      </c>
      <c r="C19" s="37">
        <v>620</v>
      </c>
      <c r="D19" s="9">
        <v>2</v>
      </c>
      <c r="E19" s="28">
        <f t="shared" si="3"/>
        <v>622</v>
      </c>
      <c r="F19" s="9">
        <v>25</v>
      </c>
      <c r="G19" s="10">
        <f t="shared" si="4"/>
        <v>647</v>
      </c>
      <c r="H19" s="9">
        <v>79</v>
      </c>
      <c r="I19" s="10">
        <f t="shared" si="5"/>
        <v>726</v>
      </c>
      <c r="J19" s="9">
        <v>37</v>
      </c>
      <c r="K19" s="10">
        <f t="shared" si="6"/>
        <v>763</v>
      </c>
      <c r="L19" s="9">
        <v>25</v>
      </c>
      <c r="M19" s="10">
        <f t="shared" si="7"/>
        <v>788</v>
      </c>
      <c r="N19" s="9">
        <v>36</v>
      </c>
      <c r="O19" s="10">
        <f t="shared" si="8"/>
        <v>824</v>
      </c>
      <c r="P19" s="9">
        <v>41</v>
      </c>
      <c r="Q19" s="10">
        <f t="shared" si="9"/>
        <v>865</v>
      </c>
      <c r="R19" s="9">
        <v>14</v>
      </c>
      <c r="S19" s="10">
        <f t="shared" si="10"/>
        <v>879</v>
      </c>
      <c r="T19" s="9">
        <v>81</v>
      </c>
      <c r="U19" s="10">
        <f t="shared" si="11"/>
        <v>960</v>
      </c>
      <c r="V19" s="9">
        <v>186</v>
      </c>
      <c r="W19" s="10">
        <f t="shared" si="12"/>
        <v>1146</v>
      </c>
      <c r="X19" s="9">
        <v>122</v>
      </c>
      <c r="Y19" s="10">
        <f t="shared" si="13"/>
        <v>1268</v>
      </c>
      <c r="Z19" s="9">
        <f t="shared" si="2"/>
        <v>61</v>
      </c>
      <c r="AA19" s="15">
        <v>1329</v>
      </c>
    </row>
    <row r="20" spans="1:27" ht="20.25" x14ac:dyDescent="0.3">
      <c r="A20" s="6">
        <v>15</v>
      </c>
      <c r="B20" s="1" t="s">
        <v>62</v>
      </c>
      <c r="C20" s="37">
        <v>520</v>
      </c>
      <c r="D20" s="1">
        <v>1</v>
      </c>
      <c r="E20" s="28">
        <f t="shared" si="3"/>
        <v>521</v>
      </c>
      <c r="F20" s="1">
        <v>25</v>
      </c>
      <c r="G20" s="3">
        <f t="shared" si="4"/>
        <v>546</v>
      </c>
      <c r="H20" s="1">
        <v>85</v>
      </c>
      <c r="I20" s="3">
        <f t="shared" si="5"/>
        <v>631</v>
      </c>
      <c r="J20" s="1">
        <v>62</v>
      </c>
      <c r="K20" s="3">
        <f t="shared" si="6"/>
        <v>693</v>
      </c>
      <c r="L20" s="1">
        <v>56</v>
      </c>
      <c r="M20" s="3">
        <f t="shared" si="7"/>
        <v>749</v>
      </c>
      <c r="N20" s="1">
        <v>30</v>
      </c>
      <c r="O20" s="3">
        <f t="shared" si="8"/>
        <v>779</v>
      </c>
      <c r="P20" s="1">
        <v>52</v>
      </c>
      <c r="Q20" s="3">
        <f t="shared" si="9"/>
        <v>831</v>
      </c>
      <c r="R20" s="1">
        <v>13</v>
      </c>
      <c r="S20" s="3">
        <f t="shared" si="10"/>
        <v>844</v>
      </c>
      <c r="T20" s="1">
        <v>65</v>
      </c>
      <c r="U20" s="3">
        <f t="shared" si="11"/>
        <v>909</v>
      </c>
      <c r="V20" s="1">
        <v>61</v>
      </c>
      <c r="W20" s="3">
        <f t="shared" si="12"/>
        <v>970</v>
      </c>
      <c r="X20" s="1">
        <v>59</v>
      </c>
      <c r="Y20" s="3">
        <f t="shared" si="13"/>
        <v>1029</v>
      </c>
      <c r="Z20" s="1">
        <f t="shared" si="2"/>
        <v>41</v>
      </c>
      <c r="AA20" s="13">
        <v>1070</v>
      </c>
    </row>
    <row r="21" spans="1:27" ht="20.25" x14ac:dyDescent="0.3">
      <c r="A21" s="14">
        <v>16</v>
      </c>
      <c r="B21" s="9" t="s">
        <v>64</v>
      </c>
      <c r="C21" s="37">
        <v>1424</v>
      </c>
      <c r="D21" s="9">
        <v>41</v>
      </c>
      <c r="E21" s="28">
        <f t="shared" si="3"/>
        <v>1465</v>
      </c>
      <c r="F21" s="9">
        <v>67</v>
      </c>
      <c r="G21" s="10">
        <f t="shared" si="4"/>
        <v>1532</v>
      </c>
      <c r="H21" s="9">
        <v>268</v>
      </c>
      <c r="I21" s="10">
        <f t="shared" si="5"/>
        <v>1800</v>
      </c>
      <c r="J21" s="9">
        <v>278</v>
      </c>
      <c r="K21" s="10">
        <f t="shared" si="6"/>
        <v>2078</v>
      </c>
      <c r="L21" s="9">
        <v>149</v>
      </c>
      <c r="M21" s="10">
        <f t="shared" si="7"/>
        <v>2227</v>
      </c>
      <c r="N21" s="9">
        <v>142</v>
      </c>
      <c r="O21" s="10">
        <f t="shared" si="8"/>
        <v>2369</v>
      </c>
      <c r="P21" s="9">
        <v>82</v>
      </c>
      <c r="Q21" s="10">
        <f t="shared" si="9"/>
        <v>2451</v>
      </c>
      <c r="R21" s="9">
        <v>124</v>
      </c>
      <c r="S21" s="10">
        <f t="shared" si="10"/>
        <v>2575</v>
      </c>
      <c r="T21" s="9">
        <v>280</v>
      </c>
      <c r="U21" s="10">
        <f t="shared" si="11"/>
        <v>2855</v>
      </c>
      <c r="V21" s="9">
        <v>324</v>
      </c>
      <c r="W21" s="10">
        <f t="shared" si="12"/>
        <v>3179</v>
      </c>
      <c r="X21" s="9">
        <v>268</v>
      </c>
      <c r="Y21" s="10">
        <f t="shared" si="13"/>
        <v>3447</v>
      </c>
      <c r="Z21" s="9">
        <f t="shared" si="2"/>
        <v>110</v>
      </c>
      <c r="AA21" s="15">
        <v>3557</v>
      </c>
    </row>
    <row r="22" spans="1:27" ht="20.25" x14ac:dyDescent="0.3">
      <c r="A22" s="6">
        <v>17</v>
      </c>
      <c r="B22" s="1" t="s">
        <v>68</v>
      </c>
      <c r="C22" s="37">
        <v>316</v>
      </c>
      <c r="D22" s="1">
        <v>5</v>
      </c>
      <c r="E22" s="28">
        <f t="shared" si="3"/>
        <v>321</v>
      </c>
      <c r="F22" s="1">
        <v>18</v>
      </c>
      <c r="G22" s="3">
        <f t="shared" si="4"/>
        <v>339</v>
      </c>
      <c r="H22" s="1">
        <v>96</v>
      </c>
      <c r="I22" s="3">
        <f t="shared" si="5"/>
        <v>435</v>
      </c>
      <c r="J22" s="1">
        <v>88</v>
      </c>
      <c r="K22" s="3">
        <f t="shared" si="6"/>
        <v>523</v>
      </c>
      <c r="L22" s="1">
        <v>52</v>
      </c>
      <c r="M22" s="3">
        <f t="shared" si="7"/>
        <v>575</v>
      </c>
      <c r="N22" s="1">
        <v>89</v>
      </c>
      <c r="O22" s="3">
        <f t="shared" si="8"/>
        <v>664</v>
      </c>
      <c r="P22" s="1">
        <v>68</v>
      </c>
      <c r="Q22" s="3">
        <f t="shared" si="9"/>
        <v>732</v>
      </c>
      <c r="R22" s="1">
        <v>106</v>
      </c>
      <c r="S22" s="3">
        <f t="shared" si="10"/>
        <v>838</v>
      </c>
      <c r="T22" s="1">
        <v>165</v>
      </c>
      <c r="U22" s="3">
        <f t="shared" si="11"/>
        <v>1003</v>
      </c>
      <c r="V22" s="1">
        <v>192</v>
      </c>
      <c r="W22" s="3">
        <f t="shared" si="12"/>
        <v>1195</v>
      </c>
      <c r="X22" s="1">
        <v>183</v>
      </c>
      <c r="Y22" s="3">
        <f t="shared" si="13"/>
        <v>1378</v>
      </c>
      <c r="Z22" s="1">
        <f t="shared" si="2"/>
        <v>62</v>
      </c>
      <c r="AA22" s="13">
        <v>1440</v>
      </c>
    </row>
    <row r="23" spans="1:27" ht="21" thickBot="1" x14ac:dyDescent="0.35">
      <c r="A23" s="16">
        <v>18</v>
      </c>
      <c r="B23" s="17" t="s">
        <v>76</v>
      </c>
      <c r="C23" s="37">
        <v>5571</v>
      </c>
      <c r="D23" s="17">
        <v>26</v>
      </c>
      <c r="E23" s="28">
        <f t="shared" si="3"/>
        <v>5597</v>
      </c>
      <c r="F23" s="17">
        <v>123</v>
      </c>
      <c r="G23" s="18">
        <f t="shared" si="4"/>
        <v>5720</v>
      </c>
      <c r="H23" s="17">
        <v>440</v>
      </c>
      <c r="I23" s="18">
        <f t="shared" si="5"/>
        <v>6160</v>
      </c>
      <c r="J23" s="17">
        <v>311</v>
      </c>
      <c r="K23" s="18">
        <f t="shared" si="6"/>
        <v>6471</v>
      </c>
      <c r="L23" s="17">
        <v>391</v>
      </c>
      <c r="M23" s="18">
        <f t="shared" si="7"/>
        <v>6862</v>
      </c>
      <c r="N23" s="17">
        <v>581</v>
      </c>
      <c r="O23" s="18">
        <f t="shared" si="8"/>
        <v>7443</v>
      </c>
      <c r="P23" s="17">
        <v>397</v>
      </c>
      <c r="Q23" s="18">
        <f t="shared" si="9"/>
        <v>7840</v>
      </c>
      <c r="R23" s="17">
        <v>401</v>
      </c>
      <c r="S23" s="18">
        <f t="shared" si="10"/>
        <v>8241</v>
      </c>
      <c r="T23" s="17">
        <v>643</v>
      </c>
      <c r="U23" s="18">
        <f t="shared" si="11"/>
        <v>8884</v>
      </c>
      <c r="V23" s="17">
        <v>2188</v>
      </c>
      <c r="W23" s="18">
        <f t="shared" si="12"/>
        <v>11072</v>
      </c>
      <c r="X23" s="17">
        <v>3381</v>
      </c>
      <c r="Y23" s="18">
        <f t="shared" si="13"/>
        <v>14453</v>
      </c>
      <c r="Z23" s="17">
        <f t="shared" si="2"/>
        <v>14</v>
      </c>
      <c r="AA23" s="19">
        <v>14467</v>
      </c>
    </row>
    <row r="24" spans="1:27" ht="20.25" x14ac:dyDescent="0.25">
      <c r="A24" s="12"/>
      <c r="B24" s="4" t="s">
        <v>77</v>
      </c>
      <c r="C24" s="26">
        <f>SUM(C25:C35)</f>
        <v>8263</v>
      </c>
      <c r="D24" s="4">
        <f>SUM(D25:D35)</f>
        <v>152</v>
      </c>
      <c r="E24" s="4">
        <f t="shared" ref="E24:X24" si="14">SUM(E25:E35)</f>
        <v>8415</v>
      </c>
      <c r="F24" s="4">
        <f t="shared" si="14"/>
        <v>271</v>
      </c>
      <c r="G24" s="4">
        <f t="shared" si="14"/>
        <v>8686</v>
      </c>
      <c r="H24" s="4">
        <f t="shared" si="14"/>
        <v>1075</v>
      </c>
      <c r="I24" s="4">
        <f t="shared" si="14"/>
        <v>9761</v>
      </c>
      <c r="J24" s="4">
        <f t="shared" si="14"/>
        <v>1258</v>
      </c>
      <c r="K24" s="4">
        <f t="shared" si="14"/>
        <v>11019</v>
      </c>
      <c r="L24" s="4">
        <f t="shared" si="14"/>
        <v>728</v>
      </c>
      <c r="M24" s="4">
        <f t="shared" si="14"/>
        <v>11747</v>
      </c>
      <c r="N24" s="4">
        <f t="shared" si="14"/>
        <v>752</v>
      </c>
      <c r="O24" s="4">
        <f t="shared" si="14"/>
        <v>12499</v>
      </c>
      <c r="P24" s="4">
        <f t="shared" si="14"/>
        <v>731</v>
      </c>
      <c r="Q24" s="4">
        <f t="shared" si="14"/>
        <v>13230</v>
      </c>
      <c r="R24" s="4">
        <f t="shared" si="14"/>
        <v>784</v>
      </c>
      <c r="S24" s="4">
        <f t="shared" si="14"/>
        <v>14014</v>
      </c>
      <c r="T24" s="4">
        <f t="shared" si="14"/>
        <v>1444</v>
      </c>
      <c r="U24" s="4">
        <f t="shared" si="14"/>
        <v>15458</v>
      </c>
      <c r="V24" s="4">
        <f t="shared" si="14"/>
        <v>2374</v>
      </c>
      <c r="W24" s="4">
        <f t="shared" si="14"/>
        <v>17832</v>
      </c>
      <c r="X24" s="4">
        <f t="shared" si="14"/>
        <v>1865</v>
      </c>
      <c r="Y24" s="4">
        <f>SUM(Y25:Y35)</f>
        <v>19697</v>
      </c>
      <c r="Z24" s="4">
        <f t="shared" si="2"/>
        <v>797</v>
      </c>
      <c r="AA24" s="5">
        <f>SUM(AA25:AA35)</f>
        <v>20494</v>
      </c>
    </row>
    <row r="25" spans="1:27" ht="20.25" x14ac:dyDescent="0.3">
      <c r="A25" s="6">
        <v>19</v>
      </c>
      <c r="B25" s="1" t="s">
        <v>6</v>
      </c>
      <c r="C25" s="37">
        <v>363</v>
      </c>
      <c r="D25" s="1">
        <v>2</v>
      </c>
      <c r="E25" s="28">
        <f>SUM(C25:D25)</f>
        <v>365</v>
      </c>
      <c r="F25" s="1">
        <v>9</v>
      </c>
      <c r="G25" s="3">
        <f>SUM(E25:F25)</f>
        <v>374</v>
      </c>
      <c r="H25" s="1">
        <v>25</v>
      </c>
      <c r="I25" s="3">
        <f>SUM(G25:H25)</f>
        <v>399</v>
      </c>
      <c r="J25" s="1">
        <v>39</v>
      </c>
      <c r="K25" s="3">
        <f>SUM(I25:J25)</f>
        <v>438</v>
      </c>
      <c r="L25" s="1">
        <v>18</v>
      </c>
      <c r="M25" s="3">
        <f>SUM(K25:L25)</f>
        <v>456</v>
      </c>
      <c r="N25" s="1">
        <v>32</v>
      </c>
      <c r="O25" s="3">
        <f>SUM(M25:N25)</f>
        <v>488</v>
      </c>
      <c r="P25" s="1">
        <v>40</v>
      </c>
      <c r="Q25" s="3">
        <f>SUM(O25:P25)</f>
        <v>528</v>
      </c>
      <c r="R25" s="1">
        <v>10</v>
      </c>
      <c r="S25" s="3">
        <f>SUM(Q25:R25)</f>
        <v>538</v>
      </c>
      <c r="T25" s="1">
        <v>53</v>
      </c>
      <c r="U25" s="3">
        <f>SUM(S25:T25)</f>
        <v>591</v>
      </c>
      <c r="V25" s="1">
        <v>34</v>
      </c>
      <c r="W25" s="3">
        <f>SUM(U25:V25)</f>
        <v>625</v>
      </c>
      <c r="X25" s="1">
        <v>26</v>
      </c>
      <c r="Y25" s="3">
        <f>SUM(W25:X25)</f>
        <v>651</v>
      </c>
      <c r="Z25" s="1">
        <f t="shared" si="2"/>
        <v>37</v>
      </c>
      <c r="AA25" s="13">
        <v>688</v>
      </c>
    </row>
    <row r="26" spans="1:27" ht="20.25" x14ac:dyDescent="0.3">
      <c r="A26" s="14">
        <v>20</v>
      </c>
      <c r="B26" s="9" t="s">
        <v>7</v>
      </c>
      <c r="C26" s="37">
        <v>2201</v>
      </c>
      <c r="D26" s="9">
        <v>52</v>
      </c>
      <c r="E26" s="28">
        <f t="shared" ref="E26:E35" si="15">SUM(C26:D26)</f>
        <v>2253</v>
      </c>
      <c r="F26" s="9">
        <v>49</v>
      </c>
      <c r="G26" s="10">
        <f t="shared" ref="G26:G35" si="16">SUM(E26:F26)</f>
        <v>2302</v>
      </c>
      <c r="H26" s="9">
        <v>110</v>
      </c>
      <c r="I26" s="10">
        <f t="shared" ref="I26:I35" si="17">SUM(G26:H26)</f>
        <v>2412</v>
      </c>
      <c r="J26" s="9">
        <v>122</v>
      </c>
      <c r="K26" s="10">
        <f t="shared" ref="K26:K35" si="18">SUM(I26:J26)</f>
        <v>2534</v>
      </c>
      <c r="L26" s="9">
        <v>49</v>
      </c>
      <c r="M26" s="10">
        <f t="shared" ref="M26:M35" si="19">SUM(K26:L26)</f>
        <v>2583</v>
      </c>
      <c r="N26" s="9">
        <v>26</v>
      </c>
      <c r="O26" s="10">
        <f t="shared" ref="O26:O35" si="20">SUM(M26:N26)</f>
        <v>2609</v>
      </c>
      <c r="P26" s="9">
        <v>25</v>
      </c>
      <c r="Q26" s="10">
        <f t="shared" ref="Q26:Q35" si="21">SUM(O26:P26)</f>
        <v>2634</v>
      </c>
      <c r="R26" s="9">
        <v>19</v>
      </c>
      <c r="S26" s="10">
        <f t="shared" ref="S26:S35" si="22">SUM(Q26:R26)</f>
        <v>2653</v>
      </c>
      <c r="T26" s="9">
        <v>82</v>
      </c>
      <c r="U26" s="10">
        <f t="shared" ref="U26:U35" si="23">SUM(S26:T26)</f>
        <v>2735</v>
      </c>
      <c r="V26" s="9">
        <v>218</v>
      </c>
      <c r="W26" s="10">
        <f t="shared" ref="W26:W35" si="24">SUM(U26:V26)</f>
        <v>2953</v>
      </c>
      <c r="X26" s="9">
        <v>257</v>
      </c>
      <c r="Y26" s="10">
        <f t="shared" ref="Y26:Y35" si="25">SUM(W26:X26)</f>
        <v>3210</v>
      </c>
      <c r="Z26" s="9">
        <f t="shared" si="2"/>
        <v>84</v>
      </c>
      <c r="AA26" s="15">
        <v>3294</v>
      </c>
    </row>
    <row r="27" spans="1:27" ht="20.25" x14ac:dyDescent="0.3">
      <c r="A27" s="6">
        <v>21</v>
      </c>
      <c r="B27" s="1" t="s">
        <v>25</v>
      </c>
      <c r="C27" s="37">
        <v>748</v>
      </c>
      <c r="D27" s="1">
        <v>9</v>
      </c>
      <c r="E27" s="28">
        <f t="shared" si="15"/>
        <v>757</v>
      </c>
      <c r="F27" s="1">
        <v>24</v>
      </c>
      <c r="G27" s="3">
        <f t="shared" si="16"/>
        <v>781</v>
      </c>
      <c r="H27" s="1">
        <v>121</v>
      </c>
      <c r="I27" s="3">
        <f t="shared" si="17"/>
        <v>902</v>
      </c>
      <c r="J27" s="1">
        <v>80</v>
      </c>
      <c r="K27" s="3">
        <f t="shared" si="18"/>
        <v>982</v>
      </c>
      <c r="L27" s="1">
        <v>38</v>
      </c>
      <c r="M27" s="3">
        <f t="shared" si="19"/>
        <v>1020</v>
      </c>
      <c r="N27" s="1">
        <v>41</v>
      </c>
      <c r="O27" s="3">
        <f t="shared" si="20"/>
        <v>1061</v>
      </c>
      <c r="P27" s="1">
        <v>31</v>
      </c>
      <c r="Q27" s="3">
        <f t="shared" si="21"/>
        <v>1092</v>
      </c>
      <c r="R27" s="1">
        <v>43</v>
      </c>
      <c r="S27" s="3">
        <f t="shared" si="22"/>
        <v>1135</v>
      </c>
      <c r="T27" s="1">
        <v>88</v>
      </c>
      <c r="U27" s="3">
        <f t="shared" si="23"/>
        <v>1223</v>
      </c>
      <c r="V27" s="1">
        <v>151</v>
      </c>
      <c r="W27" s="3">
        <f t="shared" si="24"/>
        <v>1374</v>
      </c>
      <c r="X27" s="1">
        <v>163</v>
      </c>
      <c r="Y27" s="3">
        <f t="shared" si="25"/>
        <v>1537</v>
      </c>
      <c r="Z27" s="1">
        <f t="shared" si="2"/>
        <v>26</v>
      </c>
      <c r="AA27" s="13">
        <v>1563</v>
      </c>
    </row>
    <row r="28" spans="1:27" ht="20.25" x14ac:dyDescent="0.3">
      <c r="A28" s="14">
        <v>22</v>
      </c>
      <c r="B28" s="9" t="s">
        <v>31</v>
      </c>
      <c r="C28" s="37">
        <v>533</v>
      </c>
      <c r="D28" s="9">
        <v>15</v>
      </c>
      <c r="E28" s="28">
        <f t="shared" si="15"/>
        <v>548</v>
      </c>
      <c r="F28" s="9">
        <v>15</v>
      </c>
      <c r="G28" s="10">
        <f t="shared" si="16"/>
        <v>563</v>
      </c>
      <c r="H28" s="9">
        <v>71</v>
      </c>
      <c r="I28" s="10">
        <f t="shared" si="17"/>
        <v>634</v>
      </c>
      <c r="J28" s="9">
        <v>78</v>
      </c>
      <c r="K28" s="10">
        <f t="shared" si="18"/>
        <v>712</v>
      </c>
      <c r="L28" s="9">
        <v>28</v>
      </c>
      <c r="M28" s="10">
        <f t="shared" si="19"/>
        <v>740</v>
      </c>
      <c r="N28" s="9">
        <v>45</v>
      </c>
      <c r="O28" s="10">
        <f t="shared" si="20"/>
        <v>785</v>
      </c>
      <c r="P28" s="9">
        <v>24</v>
      </c>
      <c r="Q28" s="10">
        <f t="shared" si="21"/>
        <v>809</v>
      </c>
      <c r="R28" s="9">
        <v>33</v>
      </c>
      <c r="S28" s="10">
        <f t="shared" si="22"/>
        <v>842</v>
      </c>
      <c r="T28" s="9">
        <v>62</v>
      </c>
      <c r="U28" s="10">
        <f t="shared" si="23"/>
        <v>904</v>
      </c>
      <c r="V28" s="9">
        <v>331</v>
      </c>
      <c r="W28" s="10">
        <f t="shared" si="24"/>
        <v>1235</v>
      </c>
      <c r="X28" s="9">
        <v>118</v>
      </c>
      <c r="Y28" s="10">
        <f t="shared" si="25"/>
        <v>1353</v>
      </c>
      <c r="Z28" s="9">
        <f t="shared" si="2"/>
        <v>43</v>
      </c>
      <c r="AA28" s="15">
        <v>1396</v>
      </c>
    </row>
    <row r="29" spans="1:27" ht="20.25" x14ac:dyDescent="0.3">
      <c r="A29" s="6">
        <v>23</v>
      </c>
      <c r="B29" s="1" t="s">
        <v>35</v>
      </c>
      <c r="C29" s="37">
        <v>1138</v>
      </c>
      <c r="D29" s="1">
        <v>17</v>
      </c>
      <c r="E29" s="28">
        <f t="shared" si="15"/>
        <v>1155</v>
      </c>
      <c r="F29" s="1">
        <v>18</v>
      </c>
      <c r="G29" s="3">
        <f t="shared" si="16"/>
        <v>1173</v>
      </c>
      <c r="H29" s="1">
        <v>176</v>
      </c>
      <c r="I29" s="3">
        <f t="shared" si="17"/>
        <v>1349</v>
      </c>
      <c r="J29" s="1">
        <v>155</v>
      </c>
      <c r="K29" s="3">
        <f t="shared" si="18"/>
        <v>1504</v>
      </c>
      <c r="L29" s="1">
        <v>142</v>
      </c>
      <c r="M29" s="3">
        <f t="shared" si="19"/>
        <v>1646</v>
      </c>
      <c r="N29" s="1">
        <v>118</v>
      </c>
      <c r="O29" s="3">
        <f t="shared" si="20"/>
        <v>1764</v>
      </c>
      <c r="P29" s="1">
        <v>119</v>
      </c>
      <c r="Q29" s="3">
        <f t="shared" si="21"/>
        <v>1883</v>
      </c>
      <c r="R29" s="1">
        <v>114</v>
      </c>
      <c r="S29" s="3">
        <f t="shared" si="22"/>
        <v>1997</v>
      </c>
      <c r="T29" s="1">
        <v>171</v>
      </c>
      <c r="U29" s="3">
        <f t="shared" si="23"/>
        <v>2168</v>
      </c>
      <c r="V29" s="1">
        <v>181</v>
      </c>
      <c r="W29" s="3">
        <f t="shared" si="24"/>
        <v>2349</v>
      </c>
      <c r="X29" s="1">
        <v>122</v>
      </c>
      <c r="Y29" s="3">
        <f t="shared" si="25"/>
        <v>2471</v>
      </c>
      <c r="Z29" s="1">
        <f t="shared" si="2"/>
        <v>53</v>
      </c>
      <c r="AA29" s="13">
        <v>2524</v>
      </c>
    </row>
    <row r="30" spans="1:27" ht="20.25" x14ac:dyDescent="0.3">
      <c r="A30" s="14">
        <v>24</v>
      </c>
      <c r="B30" s="9" t="s">
        <v>42</v>
      </c>
      <c r="C30" s="37">
        <v>583</v>
      </c>
      <c r="D30" s="9">
        <v>6</v>
      </c>
      <c r="E30" s="28">
        <f t="shared" si="15"/>
        <v>589</v>
      </c>
      <c r="F30" s="9">
        <v>12</v>
      </c>
      <c r="G30" s="10">
        <f t="shared" si="16"/>
        <v>601</v>
      </c>
      <c r="H30" s="9">
        <v>86</v>
      </c>
      <c r="I30" s="10">
        <f t="shared" si="17"/>
        <v>687</v>
      </c>
      <c r="J30" s="9">
        <v>95</v>
      </c>
      <c r="K30" s="10">
        <f t="shared" si="18"/>
        <v>782</v>
      </c>
      <c r="L30" s="9">
        <v>46</v>
      </c>
      <c r="M30" s="10">
        <f t="shared" si="19"/>
        <v>828</v>
      </c>
      <c r="N30" s="9">
        <v>36</v>
      </c>
      <c r="O30" s="10">
        <f t="shared" si="20"/>
        <v>864</v>
      </c>
      <c r="P30" s="9">
        <v>33</v>
      </c>
      <c r="Q30" s="10">
        <f t="shared" si="21"/>
        <v>897</v>
      </c>
      <c r="R30" s="9">
        <v>41</v>
      </c>
      <c r="S30" s="10">
        <f t="shared" si="22"/>
        <v>938</v>
      </c>
      <c r="T30" s="9">
        <v>92</v>
      </c>
      <c r="U30" s="10">
        <f t="shared" si="23"/>
        <v>1030</v>
      </c>
      <c r="V30" s="9">
        <v>118</v>
      </c>
      <c r="W30" s="10">
        <f t="shared" si="24"/>
        <v>1148</v>
      </c>
      <c r="X30" s="9">
        <v>99</v>
      </c>
      <c r="Y30" s="10">
        <f t="shared" si="25"/>
        <v>1247</v>
      </c>
      <c r="Z30" s="9">
        <f t="shared" si="2"/>
        <v>44</v>
      </c>
      <c r="AA30" s="15">
        <v>1291</v>
      </c>
    </row>
    <row r="31" spans="1:27" ht="20.25" x14ac:dyDescent="0.3">
      <c r="A31" s="6">
        <v>25</v>
      </c>
      <c r="B31" s="1" t="s">
        <v>46</v>
      </c>
      <c r="C31" s="37">
        <v>342</v>
      </c>
      <c r="D31" s="1">
        <v>5</v>
      </c>
      <c r="E31" s="28">
        <f t="shared" si="15"/>
        <v>347</v>
      </c>
      <c r="F31" s="1">
        <v>24</v>
      </c>
      <c r="G31" s="3">
        <f t="shared" si="16"/>
        <v>371</v>
      </c>
      <c r="H31" s="1">
        <v>30</v>
      </c>
      <c r="I31" s="3">
        <f t="shared" si="17"/>
        <v>401</v>
      </c>
      <c r="J31" s="1">
        <v>54</v>
      </c>
      <c r="K31" s="3">
        <f t="shared" si="18"/>
        <v>455</v>
      </c>
      <c r="L31" s="1">
        <v>42</v>
      </c>
      <c r="M31" s="3">
        <f t="shared" si="19"/>
        <v>497</v>
      </c>
      <c r="N31" s="1">
        <v>37</v>
      </c>
      <c r="O31" s="3">
        <f t="shared" si="20"/>
        <v>534</v>
      </c>
      <c r="P31" s="1">
        <v>24</v>
      </c>
      <c r="Q31" s="3">
        <f t="shared" si="21"/>
        <v>558</v>
      </c>
      <c r="R31" s="1">
        <v>31</v>
      </c>
      <c r="S31" s="3">
        <f t="shared" si="22"/>
        <v>589</v>
      </c>
      <c r="T31" s="1">
        <v>96</v>
      </c>
      <c r="U31" s="3">
        <f t="shared" si="23"/>
        <v>685</v>
      </c>
      <c r="V31" s="1">
        <v>123</v>
      </c>
      <c r="W31" s="3">
        <f t="shared" si="24"/>
        <v>808</v>
      </c>
      <c r="X31" s="1">
        <v>157</v>
      </c>
      <c r="Y31" s="3">
        <f t="shared" si="25"/>
        <v>965</v>
      </c>
      <c r="Z31" s="1">
        <f t="shared" si="2"/>
        <v>68</v>
      </c>
      <c r="AA31" s="13">
        <v>1033</v>
      </c>
    </row>
    <row r="32" spans="1:27" ht="20.25" x14ac:dyDescent="0.3">
      <c r="A32" s="14">
        <v>26</v>
      </c>
      <c r="B32" s="9" t="s">
        <v>78</v>
      </c>
      <c r="C32" s="37">
        <v>255</v>
      </c>
      <c r="D32" s="9">
        <v>6</v>
      </c>
      <c r="E32" s="28">
        <f t="shared" si="15"/>
        <v>261</v>
      </c>
      <c r="F32" s="9">
        <v>21</v>
      </c>
      <c r="G32" s="10">
        <f t="shared" si="16"/>
        <v>282</v>
      </c>
      <c r="H32" s="9">
        <v>146</v>
      </c>
      <c r="I32" s="10">
        <f t="shared" si="17"/>
        <v>428</v>
      </c>
      <c r="J32" s="9">
        <v>105</v>
      </c>
      <c r="K32" s="10">
        <f t="shared" si="18"/>
        <v>533</v>
      </c>
      <c r="L32" s="9">
        <v>42</v>
      </c>
      <c r="M32" s="10">
        <f t="shared" si="19"/>
        <v>575</v>
      </c>
      <c r="N32" s="9">
        <v>22</v>
      </c>
      <c r="O32" s="10">
        <f t="shared" si="20"/>
        <v>597</v>
      </c>
      <c r="P32" s="9">
        <v>19</v>
      </c>
      <c r="Q32" s="10">
        <f t="shared" si="21"/>
        <v>616</v>
      </c>
      <c r="R32" s="9">
        <v>19</v>
      </c>
      <c r="S32" s="10">
        <f t="shared" si="22"/>
        <v>635</v>
      </c>
      <c r="T32" s="9">
        <v>62</v>
      </c>
      <c r="U32" s="10">
        <f t="shared" si="23"/>
        <v>697</v>
      </c>
      <c r="V32" s="9">
        <v>198</v>
      </c>
      <c r="W32" s="10">
        <f t="shared" si="24"/>
        <v>895</v>
      </c>
      <c r="X32" s="9">
        <v>148</v>
      </c>
      <c r="Y32" s="10">
        <f t="shared" si="25"/>
        <v>1043</v>
      </c>
      <c r="Z32" s="9">
        <f t="shared" si="2"/>
        <v>98</v>
      </c>
      <c r="AA32" s="15">
        <v>1141</v>
      </c>
    </row>
    <row r="33" spans="1:27" ht="20.25" x14ac:dyDescent="0.3">
      <c r="A33" s="6">
        <v>27</v>
      </c>
      <c r="B33" s="1" t="s">
        <v>53</v>
      </c>
      <c r="C33" s="37">
        <v>742</v>
      </c>
      <c r="D33" s="1">
        <v>16</v>
      </c>
      <c r="E33" s="28">
        <f t="shared" si="15"/>
        <v>758</v>
      </c>
      <c r="F33" s="1">
        <v>18</v>
      </c>
      <c r="G33" s="3">
        <f t="shared" si="16"/>
        <v>776</v>
      </c>
      <c r="H33" s="1">
        <v>62</v>
      </c>
      <c r="I33" s="3">
        <f t="shared" si="17"/>
        <v>838</v>
      </c>
      <c r="J33" s="1">
        <v>141</v>
      </c>
      <c r="K33" s="3">
        <f t="shared" si="18"/>
        <v>979</v>
      </c>
      <c r="L33" s="1">
        <v>95</v>
      </c>
      <c r="M33" s="3">
        <f t="shared" si="19"/>
        <v>1074</v>
      </c>
      <c r="N33" s="1">
        <v>83</v>
      </c>
      <c r="O33" s="3">
        <f t="shared" si="20"/>
        <v>1157</v>
      </c>
      <c r="P33" s="1">
        <v>88</v>
      </c>
      <c r="Q33" s="3">
        <f t="shared" si="21"/>
        <v>1245</v>
      </c>
      <c r="R33" s="1">
        <v>54</v>
      </c>
      <c r="S33" s="3">
        <f t="shared" si="22"/>
        <v>1299</v>
      </c>
      <c r="T33" s="1">
        <v>186</v>
      </c>
      <c r="U33" s="3">
        <f t="shared" si="23"/>
        <v>1485</v>
      </c>
      <c r="V33" s="1">
        <v>99</v>
      </c>
      <c r="W33" s="3">
        <f t="shared" si="24"/>
        <v>1584</v>
      </c>
      <c r="X33" s="1">
        <v>59</v>
      </c>
      <c r="Y33" s="3">
        <f t="shared" si="25"/>
        <v>1643</v>
      </c>
      <c r="Z33" s="1">
        <f t="shared" si="2"/>
        <v>40</v>
      </c>
      <c r="AA33" s="13">
        <v>1683</v>
      </c>
    </row>
    <row r="34" spans="1:27" ht="20.25" x14ac:dyDescent="0.3">
      <c r="A34" s="14">
        <v>28</v>
      </c>
      <c r="B34" s="9" t="s">
        <v>79</v>
      </c>
      <c r="C34" s="37">
        <v>70</v>
      </c>
      <c r="D34" s="9">
        <v>1</v>
      </c>
      <c r="E34" s="28">
        <f t="shared" si="15"/>
        <v>71</v>
      </c>
      <c r="F34" s="9">
        <v>0</v>
      </c>
      <c r="G34" s="10">
        <f t="shared" si="16"/>
        <v>71</v>
      </c>
      <c r="H34" s="9">
        <v>5</v>
      </c>
      <c r="I34" s="10">
        <f t="shared" si="17"/>
        <v>76</v>
      </c>
      <c r="J34" s="9">
        <v>7</v>
      </c>
      <c r="K34" s="10">
        <f t="shared" si="18"/>
        <v>83</v>
      </c>
      <c r="L34" s="9">
        <v>3</v>
      </c>
      <c r="M34" s="10">
        <f t="shared" si="19"/>
        <v>86</v>
      </c>
      <c r="N34" s="9">
        <v>1</v>
      </c>
      <c r="O34" s="10">
        <f t="shared" si="20"/>
        <v>87</v>
      </c>
      <c r="P34" s="9">
        <v>2</v>
      </c>
      <c r="Q34" s="10">
        <f t="shared" si="21"/>
        <v>89</v>
      </c>
      <c r="R34" s="9">
        <v>7</v>
      </c>
      <c r="S34" s="10">
        <f t="shared" si="22"/>
        <v>96</v>
      </c>
      <c r="T34" s="9">
        <v>9</v>
      </c>
      <c r="U34" s="10">
        <f t="shared" si="23"/>
        <v>105</v>
      </c>
      <c r="V34" s="9">
        <v>15</v>
      </c>
      <c r="W34" s="10">
        <f t="shared" si="24"/>
        <v>120</v>
      </c>
      <c r="X34" s="9">
        <v>2</v>
      </c>
      <c r="Y34" s="10">
        <f t="shared" si="25"/>
        <v>122</v>
      </c>
      <c r="Z34" s="9">
        <f t="shared" si="2"/>
        <v>4</v>
      </c>
      <c r="AA34" s="15">
        <v>126</v>
      </c>
    </row>
    <row r="35" spans="1:27" ht="21" thickBot="1" x14ac:dyDescent="0.35">
      <c r="A35" s="7">
        <v>29</v>
      </c>
      <c r="B35" s="8" t="s">
        <v>80</v>
      </c>
      <c r="C35" s="37">
        <v>1288</v>
      </c>
      <c r="D35" s="8">
        <v>23</v>
      </c>
      <c r="E35" s="28">
        <f t="shared" si="15"/>
        <v>1311</v>
      </c>
      <c r="F35" s="8">
        <v>81</v>
      </c>
      <c r="G35" s="20">
        <f t="shared" si="16"/>
        <v>1392</v>
      </c>
      <c r="H35" s="8">
        <v>243</v>
      </c>
      <c r="I35" s="20">
        <f t="shared" si="17"/>
        <v>1635</v>
      </c>
      <c r="J35" s="8">
        <v>382</v>
      </c>
      <c r="K35" s="20">
        <f t="shared" si="18"/>
        <v>2017</v>
      </c>
      <c r="L35" s="8">
        <v>225</v>
      </c>
      <c r="M35" s="20">
        <f t="shared" si="19"/>
        <v>2242</v>
      </c>
      <c r="N35" s="8">
        <v>311</v>
      </c>
      <c r="O35" s="20">
        <f t="shared" si="20"/>
        <v>2553</v>
      </c>
      <c r="P35" s="8">
        <v>326</v>
      </c>
      <c r="Q35" s="20">
        <f t="shared" si="21"/>
        <v>2879</v>
      </c>
      <c r="R35" s="8">
        <v>413</v>
      </c>
      <c r="S35" s="20">
        <f t="shared" si="22"/>
        <v>3292</v>
      </c>
      <c r="T35" s="8">
        <v>543</v>
      </c>
      <c r="U35" s="20">
        <f t="shared" si="23"/>
        <v>3835</v>
      </c>
      <c r="V35" s="8">
        <v>906</v>
      </c>
      <c r="W35" s="20">
        <f t="shared" si="24"/>
        <v>4741</v>
      </c>
      <c r="X35" s="8">
        <v>714</v>
      </c>
      <c r="Y35" s="20">
        <f t="shared" si="25"/>
        <v>5455</v>
      </c>
      <c r="Z35" s="8">
        <f t="shared" si="2"/>
        <v>300</v>
      </c>
      <c r="AA35" s="21">
        <v>5755</v>
      </c>
    </row>
    <row r="36" spans="1:27" ht="20.25" x14ac:dyDescent="0.25">
      <c r="A36" s="12"/>
      <c r="B36" s="4" t="s">
        <v>81</v>
      </c>
      <c r="C36" s="26">
        <f>SUM(C37:C44)</f>
        <v>9826</v>
      </c>
      <c r="D36" s="4">
        <f>SUM(D37:D44)</f>
        <v>366</v>
      </c>
      <c r="E36" s="4">
        <f t="shared" ref="E36:X36" si="26">SUM(E37:E44)</f>
        <v>10192</v>
      </c>
      <c r="F36" s="4">
        <f t="shared" si="26"/>
        <v>356</v>
      </c>
      <c r="G36" s="4">
        <f t="shared" si="26"/>
        <v>10548</v>
      </c>
      <c r="H36" s="4">
        <f t="shared" si="26"/>
        <v>1479</v>
      </c>
      <c r="I36" s="4">
        <f t="shared" si="26"/>
        <v>12027</v>
      </c>
      <c r="J36" s="4">
        <f t="shared" si="26"/>
        <v>1358</v>
      </c>
      <c r="K36" s="4">
        <f t="shared" si="26"/>
        <v>13385</v>
      </c>
      <c r="L36" s="4">
        <f t="shared" si="26"/>
        <v>766</v>
      </c>
      <c r="M36" s="4">
        <f t="shared" si="26"/>
        <v>14151</v>
      </c>
      <c r="N36" s="4">
        <f t="shared" si="26"/>
        <v>862</v>
      </c>
      <c r="O36" s="4">
        <f t="shared" si="26"/>
        <v>15013</v>
      </c>
      <c r="P36" s="4">
        <f t="shared" si="26"/>
        <v>1033</v>
      </c>
      <c r="Q36" s="4">
        <f t="shared" si="26"/>
        <v>16046</v>
      </c>
      <c r="R36" s="4">
        <f t="shared" si="26"/>
        <v>1159</v>
      </c>
      <c r="S36" s="4">
        <f t="shared" si="26"/>
        <v>17205</v>
      </c>
      <c r="T36" s="4">
        <f t="shared" si="26"/>
        <v>2196</v>
      </c>
      <c r="U36" s="4">
        <f t="shared" si="26"/>
        <v>19401</v>
      </c>
      <c r="V36" s="4">
        <f t="shared" si="26"/>
        <v>2210</v>
      </c>
      <c r="W36" s="4">
        <f t="shared" si="26"/>
        <v>21611</v>
      </c>
      <c r="X36" s="4">
        <f t="shared" si="26"/>
        <v>5677</v>
      </c>
      <c r="Y36" s="4">
        <f>SUM(Y37:Y44)</f>
        <v>27288</v>
      </c>
      <c r="Z36" s="4">
        <f t="shared" si="2"/>
        <v>3974</v>
      </c>
      <c r="AA36" s="5">
        <f>SUM(AA37:AA44)</f>
        <v>31262</v>
      </c>
    </row>
    <row r="37" spans="1:27" ht="20.25" x14ac:dyDescent="0.3">
      <c r="A37" s="6">
        <v>30</v>
      </c>
      <c r="B37" s="1" t="s">
        <v>82</v>
      </c>
      <c r="C37" s="37">
        <v>821</v>
      </c>
      <c r="D37" s="1">
        <v>18</v>
      </c>
      <c r="E37" s="28">
        <f>SUM(C37:D37)</f>
        <v>839</v>
      </c>
      <c r="F37" s="1">
        <v>13</v>
      </c>
      <c r="G37" s="3">
        <f>SUM(E37:F37)</f>
        <v>852</v>
      </c>
      <c r="H37" s="1">
        <v>57</v>
      </c>
      <c r="I37" s="3">
        <f>SUM(G37:H37)</f>
        <v>909</v>
      </c>
      <c r="J37" s="1">
        <v>72</v>
      </c>
      <c r="K37" s="3">
        <f>SUM(I37:J37)</f>
        <v>981</v>
      </c>
      <c r="L37" s="1">
        <v>14</v>
      </c>
      <c r="M37" s="3">
        <f>SUM(K37:L37)</f>
        <v>995</v>
      </c>
      <c r="N37" s="1">
        <v>26</v>
      </c>
      <c r="O37" s="3">
        <f>SUM(M37:N37)</f>
        <v>1021</v>
      </c>
      <c r="P37" s="1">
        <v>342</v>
      </c>
      <c r="Q37" s="3">
        <f>SUM(O37:P37)</f>
        <v>1363</v>
      </c>
      <c r="R37" s="1">
        <v>429</v>
      </c>
      <c r="S37" s="3">
        <f>SUM(Q37:R37)</f>
        <v>1792</v>
      </c>
      <c r="T37" s="1">
        <v>407</v>
      </c>
      <c r="U37" s="3">
        <f>SUM(S37:T37)</f>
        <v>2199</v>
      </c>
      <c r="V37" s="1">
        <v>212</v>
      </c>
      <c r="W37" s="3">
        <f>SUM(U37:V37)</f>
        <v>2411</v>
      </c>
      <c r="X37" s="1">
        <v>4546</v>
      </c>
      <c r="Y37" s="3">
        <f>SUM(W37:X37)</f>
        <v>6957</v>
      </c>
      <c r="Z37" s="1">
        <f t="shared" si="2"/>
        <v>2809</v>
      </c>
      <c r="AA37" s="13">
        <v>9766</v>
      </c>
    </row>
    <row r="38" spans="1:27" ht="20.25" x14ac:dyDescent="0.3">
      <c r="A38" s="14">
        <v>31</v>
      </c>
      <c r="B38" s="9" t="s">
        <v>4</v>
      </c>
      <c r="C38" s="37">
        <v>153</v>
      </c>
      <c r="D38" s="9">
        <v>3</v>
      </c>
      <c r="E38" s="28">
        <f t="shared" ref="E38:E44" si="27">SUM(C38:D38)</f>
        <v>156</v>
      </c>
      <c r="F38" s="9">
        <v>3</v>
      </c>
      <c r="G38" s="10">
        <f t="shared" ref="G38:G44" si="28">SUM(E38:F38)</f>
        <v>159</v>
      </c>
      <c r="H38" s="9">
        <v>21</v>
      </c>
      <c r="I38" s="10">
        <f t="shared" ref="I38:I44" si="29">SUM(G38:H38)</f>
        <v>180</v>
      </c>
      <c r="J38" s="9">
        <v>45</v>
      </c>
      <c r="K38" s="10">
        <f t="shared" ref="K38:K44" si="30">SUM(I38:J38)</f>
        <v>225</v>
      </c>
      <c r="L38" s="9">
        <v>9</v>
      </c>
      <c r="M38" s="10">
        <f t="shared" ref="M38:M44" si="31">SUM(K38:L38)</f>
        <v>234</v>
      </c>
      <c r="N38" s="9">
        <v>9</v>
      </c>
      <c r="O38" s="10">
        <f t="shared" ref="O38:O44" si="32">SUM(M38:N38)</f>
        <v>243</v>
      </c>
      <c r="P38" s="9">
        <v>11</v>
      </c>
      <c r="Q38" s="10">
        <f t="shared" ref="Q38:Q44" si="33">SUM(O38:P38)</f>
        <v>254</v>
      </c>
      <c r="R38" s="9">
        <v>10</v>
      </c>
      <c r="S38" s="10">
        <f t="shared" ref="S38:S44" si="34">SUM(Q38:R38)</f>
        <v>264</v>
      </c>
      <c r="T38" s="9">
        <v>13</v>
      </c>
      <c r="U38" s="10">
        <f t="shared" ref="U38:U44" si="35">SUM(S38:T38)</f>
        <v>277</v>
      </c>
      <c r="V38" s="9">
        <v>116</v>
      </c>
      <c r="W38" s="10">
        <f t="shared" ref="W38:W44" si="36">SUM(U38:V38)</f>
        <v>393</v>
      </c>
      <c r="X38" s="9">
        <v>46</v>
      </c>
      <c r="Y38" s="10">
        <f t="shared" ref="Y38:Y44" si="37">SUM(W38:X38)</f>
        <v>439</v>
      </c>
      <c r="Z38" s="9">
        <f t="shared" si="2"/>
        <v>51</v>
      </c>
      <c r="AA38" s="15">
        <v>490</v>
      </c>
    </row>
    <row r="39" spans="1:27" ht="20.25" x14ac:dyDescent="0.3">
      <c r="A39" s="6">
        <v>32</v>
      </c>
      <c r="B39" s="1" t="s">
        <v>8</v>
      </c>
      <c r="C39" s="37">
        <v>705</v>
      </c>
      <c r="D39" s="1">
        <v>1</v>
      </c>
      <c r="E39" s="28">
        <f t="shared" si="27"/>
        <v>706</v>
      </c>
      <c r="F39" s="1">
        <v>51</v>
      </c>
      <c r="G39" s="3">
        <f t="shared" si="28"/>
        <v>757</v>
      </c>
      <c r="H39" s="1">
        <v>152</v>
      </c>
      <c r="I39" s="3">
        <f t="shared" si="29"/>
        <v>909</v>
      </c>
      <c r="J39" s="1">
        <v>113</v>
      </c>
      <c r="K39" s="3">
        <f t="shared" si="30"/>
        <v>1022</v>
      </c>
      <c r="L39" s="1">
        <v>48</v>
      </c>
      <c r="M39" s="3">
        <f t="shared" si="31"/>
        <v>1070</v>
      </c>
      <c r="N39" s="1">
        <v>52</v>
      </c>
      <c r="O39" s="3">
        <f t="shared" si="32"/>
        <v>1122</v>
      </c>
      <c r="P39" s="1">
        <v>28</v>
      </c>
      <c r="Q39" s="3">
        <f t="shared" si="33"/>
        <v>1150</v>
      </c>
      <c r="R39" s="1">
        <v>74</v>
      </c>
      <c r="S39" s="3">
        <f t="shared" si="34"/>
        <v>1224</v>
      </c>
      <c r="T39" s="1">
        <v>84</v>
      </c>
      <c r="U39" s="3">
        <f t="shared" si="35"/>
        <v>1308</v>
      </c>
      <c r="V39" s="1">
        <v>150</v>
      </c>
      <c r="W39" s="3">
        <f t="shared" si="36"/>
        <v>1458</v>
      </c>
      <c r="X39" s="1">
        <v>81</v>
      </c>
      <c r="Y39" s="3">
        <f t="shared" si="37"/>
        <v>1539</v>
      </c>
      <c r="Z39" s="1">
        <f t="shared" si="2"/>
        <v>49</v>
      </c>
      <c r="AA39" s="13">
        <v>1588</v>
      </c>
    </row>
    <row r="40" spans="1:27" ht="20.25" x14ac:dyDescent="0.3">
      <c r="A40" s="14">
        <v>33</v>
      </c>
      <c r="B40" s="9" t="s">
        <v>18</v>
      </c>
      <c r="C40" s="37">
        <v>1723</v>
      </c>
      <c r="D40" s="9">
        <v>243</v>
      </c>
      <c r="E40" s="28">
        <f t="shared" si="27"/>
        <v>1966</v>
      </c>
      <c r="F40" s="9">
        <v>108</v>
      </c>
      <c r="G40" s="10">
        <f t="shared" si="28"/>
        <v>2074</v>
      </c>
      <c r="H40" s="9">
        <v>361</v>
      </c>
      <c r="I40" s="10">
        <f t="shared" si="29"/>
        <v>2435</v>
      </c>
      <c r="J40" s="9">
        <v>387</v>
      </c>
      <c r="K40" s="10">
        <f t="shared" si="30"/>
        <v>2822</v>
      </c>
      <c r="L40" s="9">
        <v>209</v>
      </c>
      <c r="M40" s="10">
        <f t="shared" si="31"/>
        <v>3031</v>
      </c>
      <c r="N40" s="9">
        <v>235</v>
      </c>
      <c r="O40" s="10">
        <f t="shared" si="32"/>
        <v>3266</v>
      </c>
      <c r="P40" s="9">
        <v>229</v>
      </c>
      <c r="Q40" s="10">
        <f t="shared" si="33"/>
        <v>3495</v>
      </c>
      <c r="R40" s="9">
        <v>251</v>
      </c>
      <c r="S40" s="10">
        <f t="shared" si="34"/>
        <v>3746</v>
      </c>
      <c r="T40" s="9">
        <v>470</v>
      </c>
      <c r="U40" s="10">
        <f t="shared" si="35"/>
        <v>4216</v>
      </c>
      <c r="V40" s="9">
        <v>573</v>
      </c>
      <c r="W40" s="10">
        <f t="shared" si="36"/>
        <v>4789</v>
      </c>
      <c r="X40" s="9">
        <v>372</v>
      </c>
      <c r="Y40" s="10">
        <f t="shared" si="37"/>
        <v>5161</v>
      </c>
      <c r="Z40" s="9">
        <f t="shared" si="2"/>
        <v>417</v>
      </c>
      <c r="AA40" s="15">
        <v>5578</v>
      </c>
    </row>
    <row r="41" spans="1:27" ht="20.25" x14ac:dyDescent="0.3">
      <c r="A41" s="6">
        <v>34</v>
      </c>
      <c r="B41" s="1" t="s">
        <v>26</v>
      </c>
      <c r="C41" s="37">
        <v>303</v>
      </c>
      <c r="D41" s="1">
        <v>0</v>
      </c>
      <c r="E41" s="28">
        <f t="shared" si="27"/>
        <v>303</v>
      </c>
      <c r="F41" s="1">
        <v>14</v>
      </c>
      <c r="G41" s="3">
        <f t="shared" si="28"/>
        <v>317</v>
      </c>
      <c r="H41" s="1">
        <v>99</v>
      </c>
      <c r="I41" s="3">
        <f t="shared" si="29"/>
        <v>416</v>
      </c>
      <c r="J41" s="1">
        <v>47</v>
      </c>
      <c r="K41" s="3">
        <f t="shared" si="30"/>
        <v>463</v>
      </c>
      <c r="L41" s="1">
        <v>22</v>
      </c>
      <c r="M41" s="3">
        <f t="shared" si="31"/>
        <v>485</v>
      </c>
      <c r="N41" s="1">
        <v>42</v>
      </c>
      <c r="O41" s="3">
        <f t="shared" si="32"/>
        <v>527</v>
      </c>
      <c r="P41" s="1">
        <v>19</v>
      </c>
      <c r="Q41" s="3">
        <f t="shared" si="33"/>
        <v>546</v>
      </c>
      <c r="R41" s="1">
        <v>64</v>
      </c>
      <c r="S41" s="3">
        <f t="shared" si="34"/>
        <v>610</v>
      </c>
      <c r="T41" s="1">
        <v>52</v>
      </c>
      <c r="U41" s="3">
        <f t="shared" si="35"/>
        <v>662</v>
      </c>
      <c r="V41" s="1">
        <v>117</v>
      </c>
      <c r="W41" s="3">
        <f t="shared" si="36"/>
        <v>779</v>
      </c>
      <c r="X41" s="1">
        <v>78</v>
      </c>
      <c r="Y41" s="3">
        <f t="shared" si="37"/>
        <v>857</v>
      </c>
      <c r="Z41" s="1">
        <f t="shared" si="2"/>
        <v>99</v>
      </c>
      <c r="AA41" s="13">
        <v>956</v>
      </c>
    </row>
    <row r="42" spans="1:27" ht="20.25" x14ac:dyDescent="0.3">
      <c r="A42" s="14">
        <v>35</v>
      </c>
      <c r="B42" s="9" t="s">
        <v>30</v>
      </c>
      <c r="C42" s="37">
        <v>2648</v>
      </c>
      <c r="D42" s="9">
        <v>39</v>
      </c>
      <c r="E42" s="28">
        <f t="shared" si="27"/>
        <v>2687</v>
      </c>
      <c r="F42" s="9">
        <v>98</v>
      </c>
      <c r="G42" s="10">
        <f t="shared" si="28"/>
        <v>2785</v>
      </c>
      <c r="H42" s="9">
        <v>322</v>
      </c>
      <c r="I42" s="10">
        <f t="shared" si="29"/>
        <v>3107</v>
      </c>
      <c r="J42" s="9">
        <v>283</v>
      </c>
      <c r="K42" s="10">
        <f t="shared" si="30"/>
        <v>3390</v>
      </c>
      <c r="L42" s="9">
        <v>216</v>
      </c>
      <c r="M42" s="10">
        <f t="shared" si="31"/>
        <v>3606</v>
      </c>
      <c r="N42" s="9">
        <v>150</v>
      </c>
      <c r="O42" s="10">
        <f t="shared" si="32"/>
        <v>3756</v>
      </c>
      <c r="P42" s="9">
        <v>148</v>
      </c>
      <c r="Q42" s="10">
        <f t="shared" si="33"/>
        <v>3904</v>
      </c>
      <c r="R42" s="9">
        <v>135</v>
      </c>
      <c r="S42" s="10">
        <f t="shared" si="34"/>
        <v>4039</v>
      </c>
      <c r="T42" s="9">
        <v>447</v>
      </c>
      <c r="U42" s="10">
        <f t="shared" si="35"/>
        <v>4486</v>
      </c>
      <c r="V42" s="9">
        <v>408</v>
      </c>
      <c r="W42" s="10">
        <f t="shared" si="36"/>
        <v>4894</v>
      </c>
      <c r="X42" s="9">
        <v>234</v>
      </c>
      <c r="Y42" s="10">
        <f t="shared" si="37"/>
        <v>5128</v>
      </c>
      <c r="Z42" s="9">
        <f t="shared" si="2"/>
        <v>174</v>
      </c>
      <c r="AA42" s="15">
        <v>5302</v>
      </c>
    </row>
    <row r="43" spans="1:27" ht="20.25" x14ac:dyDescent="0.3">
      <c r="A43" s="6">
        <v>36</v>
      </c>
      <c r="B43" s="1" t="s">
        <v>54</v>
      </c>
      <c r="C43" s="37">
        <v>3014</v>
      </c>
      <c r="D43" s="1">
        <v>57</v>
      </c>
      <c r="E43" s="28">
        <f t="shared" si="27"/>
        <v>3071</v>
      </c>
      <c r="F43" s="1">
        <v>60</v>
      </c>
      <c r="G43" s="3">
        <f t="shared" si="28"/>
        <v>3131</v>
      </c>
      <c r="H43" s="1">
        <v>347</v>
      </c>
      <c r="I43" s="3">
        <f t="shared" si="29"/>
        <v>3478</v>
      </c>
      <c r="J43" s="1">
        <v>370</v>
      </c>
      <c r="K43" s="3">
        <f t="shared" si="30"/>
        <v>3848</v>
      </c>
      <c r="L43" s="1">
        <v>203</v>
      </c>
      <c r="M43" s="3">
        <f t="shared" si="31"/>
        <v>4051</v>
      </c>
      <c r="N43" s="1">
        <v>220</v>
      </c>
      <c r="O43" s="3">
        <f t="shared" si="32"/>
        <v>4271</v>
      </c>
      <c r="P43" s="1">
        <v>170</v>
      </c>
      <c r="Q43" s="3">
        <f t="shared" si="33"/>
        <v>4441</v>
      </c>
      <c r="R43" s="1">
        <v>133</v>
      </c>
      <c r="S43" s="3">
        <f t="shared" si="34"/>
        <v>4574</v>
      </c>
      <c r="T43" s="1">
        <v>634</v>
      </c>
      <c r="U43" s="3">
        <f t="shared" si="35"/>
        <v>5208</v>
      </c>
      <c r="V43" s="1">
        <v>567</v>
      </c>
      <c r="W43" s="3">
        <f t="shared" si="36"/>
        <v>5775</v>
      </c>
      <c r="X43" s="1">
        <v>289</v>
      </c>
      <c r="Y43" s="3">
        <f t="shared" si="37"/>
        <v>6064</v>
      </c>
      <c r="Z43" s="1">
        <f t="shared" si="2"/>
        <v>339</v>
      </c>
      <c r="AA43" s="13">
        <v>6403</v>
      </c>
    </row>
    <row r="44" spans="1:27" ht="21" thickBot="1" x14ac:dyDescent="0.35">
      <c r="A44" s="16">
        <v>37</v>
      </c>
      <c r="B44" s="17" t="s">
        <v>83</v>
      </c>
      <c r="C44" s="37">
        <v>459</v>
      </c>
      <c r="D44" s="17">
        <v>5</v>
      </c>
      <c r="E44" s="28">
        <f t="shared" si="27"/>
        <v>464</v>
      </c>
      <c r="F44" s="17">
        <v>9</v>
      </c>
      <c r="G44" s="18">
        <f t="shared" si="28"/>
        <v>473</v>
      </c>
      <c r="H44" s="17">
        <v>120</v>
      </c>
      <c r="I44" s="18">
        <f t="shared" si="29"/>
        <v>593</v>
      </c>
      <c r="J44" s="17">
        <v>41</v>
      </c>
      <c r="K44" s="18">
        <f t="shared" si="30"/>
        <v>634</v>
      </c>
      <c r="L44" s="17">
        <v>45</v>
      </c>
      <c r="M44" s="18">
        <f t="shared" si="31"/>
        <v>679</v>
      </c>
      <c r="N44" s="17">
        <v>128</v>
      </c>
      <c r="O44" s="18">
        <f t="shared" si="32"/>
        <v>807</v>
      </c>
      <c r="P44" s="17">
        <v>86</v>
      </c>
      <c r="Q44" s="18">
        <f t="shared" si="33"/>
        <v>893</v>
      </c>
      <c r="R44" s="17">
        <v>63</v>
      </c>
      <c r="S44" s="18">
        <f t="shared" si="34"/>
        <v>956</v>
      </c>
      <c r="T44" s="17">
        <v>89</v>
      </c>
      <c r="U44" s="18">
        <f t="shared" si="35"/>
        <v>1045</v>
      </c>
      <c r="V44" s="17">
        <v>67</v>
      </c>
      <c r="W44" s="18">
        <f t="shared" si="36"/>
        <v>1112</v>
      </c>
      <c r="X44" s="17">
        <v>31</v>
      </c>
      <c r="Y44" s="18">
        <f t="shared" si="37"/>
        <v>1143</v>
      </c>
      <c r="Z44" s="17">
        <f t="shared" si="2"/>
        <v>36</v>
      </c>
      <c r="AA44" s="19">
        <v>1179</v>
      </c>
    </row>
    <row r="45" spans="1:27" ht="20.25" x14ac:dyDescent="0.25">
      <c r="A45" s="12"/>
      <c r="B45" s="4" t="s">
        <v>84</v>
      </c>
      <c r="C45" s="26">
        <f>SUM(C46:C52)</f>
        <v>2819</v>
      </c>
      <c r="D45" s="4">
        <f>SUM(D46:D52)</f>
        <v>189</v>
      </c>
      <c r="E45" s="4">
        <f t="shared" ref="E45:X45" si="38">SUM(E46:E52)</f>
        <v>3008</v>
      </c>
      <c r="F45" s="4">
        <f t="shared" si="38"/>
        <v>109</v>
      </c>
      <c r="G45" s="4">
        <f t="shared" si="38"/>
        <v>3117</v>
      </c>
      <c r="H45" s="4">
        <f t="shared" si="38"/>
        <v>626</v>
      </c>
      <c r="I45" s="4">
        <f t="shared" si="38"/>
        <v>3743</v>
      </c>
      <c r="J45" s="4">
        <f t="shared" si="38"/>
        <v>510</v>
      </c>
      <c r="K45" s="4">
        <f t="shared" si="38"/>
        <v>4253</v>
      </c>
      <c r="L45" s="4">
        <f t="shared" si="38"/>
        <v>166</v>
      </c>
      <c r="M45" s="4">
        <f t="shared" si="38"/>
        <v>4419</v>
      </c>
      <c r="N45" s="4">
        <f t="shared" si="38"/>
        <v>208</v>
      </c>
      <c r="O45" s="4">
        <f t="shared" si="38"/>
        <v>4627</v>
      </c>
      <c r="P45" s="4">
        <f t="shared" si="38"/>
        <v>194</v>
      </c>
      <c r="Q45" s="4">
        <f t="shared" si="38"/>
        <v>4821</v>
      </c>
      <c r="R45" s="4">
        <f t="shared" si="38"/>
        <v>119</v>
      </c>
      <c r="S45" s="4">
        <f t="shared" si="38"/>
        <v>4940</v>
      </c>
      <c r="T45" s="4">
        <f t="shared" si="38"/>
        <v>262</v>
      </c>
      <c r="U45" s="4">
        <f t="shared" si="38"/>
        <v>5202</v>
      </c>
      <c r="V45" s="4">
        <f t="shared" si="38"/>
        <v>467</v>
      </c>
      <c r="W45" s="4">
        <f t="shared" si="38"/>
        <v>5669</v>
      </c>
      <c r="X45" s="4">
        <f t="shared" si="38"/>
        <v>480</v>
      </c>
      <c r="Y45" s="4">
        <f>SUM(Y46:Y52)</f>
        <v>6149</v>
      </c>
      <c r="Z45" s="4">
        <f t="shared" si="2"/>
        <v>368</v>
      </c>
      <c r="AA45" s="5">
        <f>SUM(AA46:AA52)</f>
        <v>6517</v>
      </c>
    </row>
    <row r="46" spans="1:27" ht="20.25" x14ac:dyDescent="0.3">
      <c r="A46" s="6">
        <v>38</v>
      </c>
      <c r="B46" s="1" t="s">
        <v>1</v>
      </c>
      <c r="C46" s="37">
        <v>320</v>
      </c>
      <c r="D46" s="1">
        <v>144</v>
      </c>
      <c r="E46" s="28">
        <f>SUM(C46:D46)</f>
        <v>464</v>
      </c>
      <c r="F46" s="1">
        <v>19</v>
      </c>
      <c r="G46" s="3">
        <f>SUM(E46:F46)</f>
        <v>483</v>
      </c>
      <c r="H46" s="1">
        <v>98</v>
      </c>
      <c r="I46" s="3">
        <f>SUM(G46:H46)</f>
        <v>581</v>
      </c>
      <c r="J46" s="1">
        <v>141</v>
      </c>
      <c r="K46" s="3">
        <f>SUM(I46:J46)</f>
        <v>722</v>
      </c>
      <c r="L46" s="1">
        <v>58</v>
      </c>
      <c r="M46" s="3">
        <f>SUM(K46:L46)</f>
        <v>780</v>
      </c>
      <c r="N46" s="1">
        <v>56</v>
      </c>
      <c r="O46" s="3">
        <f>SUM(M46:N46)</f>
        <v>836</v>
      </c>
      <c r="P46" s="1">
        <v>63</v>
      </c>
      <c r="Q46" s="3">
        <f>SUM(O46:P46)</f>
        <v>899</v>
      </c>
      <c r="R46" s="1">
        <v>23</v>
      </c>
      <c r="S46" s="3">
        <f>SUM(Q46:R46)</f>
        <v>922</v>
      </c>
      <c r="T46" s="1">
        <v>65</v>
      </c>
      <c r="U46" s="3">
        <f>SUM(S46:T46)</f>
        <v>987</v>
      </c>
      <c r="V46" s="1">
        <v>92</v>
      </c>
      <c r="W46" s="3">
        <f>SUM(U46:V46)</f>
        <v>1079</v>
      </c>
      <c r="X46" s="1">
        <v>96</v>
      </c>
      <c r="Y46" s="3">
        <f>SUM(W46:X46)</f>
        <v>1175</v>
      </c>
      <c r="Z46" s="1">
        <f t="shared" si="2"/>
        <v>91</v>
      </c>
      <c r="AA46" s="13">
        <v>1266</v>
      </c>
    </row>
    <row r="47" spans="1:27" ht="20.25" x14ac:dyDescent="0.3">
      <c r="A47" s="14">
        <v>39</v>
      </c>
      <c r="B47" s="9" t="s">
        <v>2</v>
      </c>
      <c r="C47" s="37">
        <v>31</v>
      </c>
      <c r="D47" s="9">
        <v>2</v>
      </c>
      <c r="E47" s="28">
        <f t="shared" ref="E47:E52" si="39">SUM(C47:D47)</f>
        <v>33</v>
      </c>
      <c r="F47" s="9">
        <v>23</v>
      </c>
      <c r="G47" s="10">
        <f t="shared" ref="G47:G52" si="40">SUM(E47:F47)</f>
        <v>56</v>
      </c>
      <c r="H47" s="9">
        <v>35</v>
      </c>
      <c r="I47" s="10">
        <f t="shared" ref="I47:I52" si="41">SUM(G47:H47)</f>
        <v>91</v>
      </c>
      <c r="J47" s="9">
        <v>11</v>
      </c>
      <c r="K47" s="10">
        <f t="shared" ref="K47:K52" si="42">SUM(I47:J47)</f>
        <v>102</v>
      </c>
      <c r="L47" s="9">
        <v>5</v>
      </c>
      <c r="M47" s="10">
        <f t="shared" ref="M47:M52" si="43">SUM(K47:L47)</f>
        <v>107</v>
      </c>
      <c r="N47" s="9">
        <v>28</v>
      </c>
      <c r="O47" s="10">
        <f t="shared" ref="O47:O52" si="44">SUM(M47:N47)</f>
        <v>135</v>
      </c>
      <c r="P47" s="9">
        <v>16</v>
      </c>
      <c r="Q47" s="10">
        <f t="shared" ref="Q47:Q52" si="45">SUM(O47:P47)</f>
        <v>151</v>
      </c>
      <c r="R47" s="9">
        <v>13</v>
      </c>
      <c r="S47" s="10">
        <f t="shared" ref="S47:S52" si="46">SUM(Q47:R47)</f>
        <v>164</v>
      </c>
      <c r="T47" s="9">
        <v>13</v>
      </c>
      <c r="U47" s="10">
        <f t="shared" ref="U47:U52" si="47">SUM(S47:T47)</f>
        <v>177</v>
      </c>
      <c r="V47" s="9">
        <v>32</v>
      </c>
      <c r="W47" s="10">
        <f t="shared" ref="W47:W52" si="48">SUM(U47:V47)</f>
        <v>209</v>
      </c>
      <c r="X47" s="9">
        <v>60</v>
      </c>
      <c r="Y47" s="10">
        <f t="shared" ref="Y47:Y52" si="49">SUM(W47:X47)</f>
        <v>269</v>
      </c>
      <c r="Z47" s="9">
        <f t="shared" si="2"/>
        <v>11</v>
      </c>
      <c r="AA47" s="15">
        <v>280</v>
      </c>
    </row>
    <row r="48" spans="1:27" ht="20.25" x14ac:dyDescent="0.3">
      <c r="A48" s="6">
        <v>40</v>
      </c>
      <c r="B48" s="1" t="s">
        <v>3</v>
      </c>
      <c r="C48" s="37">
        <v>174</v>
      </c>
      <c r="D48" s="1">
        <v>24</v>
      </c>
      <c r="E48" s="28">
        <f t="shared" si="39"/>
        <v>198</v>
      </c>
      <c r="F48" s="1">
        <v>3</v>
      </c>
      <c r="G48" s="3">
        <f t="shared" si="40"/>
        <v>201</v>
      </c>
      <c r="H48" s="1">
        <v>97</v>
      </c>
      <c r="I48" s="3">
        <f t="shared" si="41"/>
        <v>298</v>
      </c>
      <c r="J48" s="1">
        <v>59</v>
      </c>
      <c r="K48" s="3">
        <f t="shared" si="42"/>
        <v>357</v>
      </c>
      <c r="L48" s="1">
        <v>13</v>
      </c>
      <c r="M48" s="3">
        <f t="shared" si="43"/>
        <v>370</v>
      </c>
      <c r="N48" s="1">
        <v>32</v>
      </c>
      <c r="O48" s="3">
        <f t="shared" si="44"/>
        <v>402</v>
      </c>
      <c r="P48" s="1">
        <v>30</v>
      </c>
      <c r="Q48" s="3">
        <f t="shared" si="45"/>
        <v>432</v>
      </c>
      <c r="R48" s="1">
        <v>13</v>
      </c>
      <c r="S48" s="3">
        <f t="shared" si="46"/>
        <v>445</v>
      </c>
      <c r="T48" s="1">
        <v>53</v>
      </c>
      <c r="U48" s="3">
        <f t="shared" si="47"/>
        <v>498</v>
      </c>
      <c r="V48" s="1">
        <v>44</v>
      </c>
      <c r="W48" s="3">
        <f t="shared" si="48"/>
        <v>542</v>
      </c>
      <c r="X48" s="1">
        <v>60</v>
      </c>
      <c r="Y48" s="3">
        <f t="shared" si="49"/>
        <v>602</v>
      </c>
      <c r="Z48" s="1">
        <f t="shared" si="2"/>
        <v>45</v>
      </c>
      <c r="AA48" s="13">
        <v>647</v>
      </c>
    </row>
    <row r="49" spans="1:27" ht="20.25" x14ac:dyDescent="0.3">
      <c r="A49" s="14">
        <v>41</v>
      </c>
      <c r="B49" s="9" t="s">
        <v>5</v>
      </c>
      <c r="C49" s="37">
        <v>59</v>
      </c>
      <c r="D49" s="9">
        <v>1</v>
      </c>
      <c r="E49" s="28">
        <f t="shared" si="39"/>
        <v>60</v>
      </c>
      <c r="F49" s="9">
        <v>3</v>
      </c>
      <c r="G49" s="10">
        <f t="shared" si="40"/>
        <v>63</v>
      </c>
      <c r="H49" s="9">
        <v>15</v>
      </c>
      <c r="I49" s="10">
        <f t="shared" si="41"/>
        <v>78</v>
      </c>
      <c r="J49" s="9">
        <v>4</v>
      </c>
      <c r="K49" s="10">
        <f t="shared" si="42"/>
        <v>82</v>
      </c>
      <c r="L49" s="9">
        <v>3</v>
      </c>
      <c r="M49" s="10">
        <f t="shared" si="43"/>
        <v>85</v>
      </c>
      <c r="N49" s="9">
        <v>2</v>
      </c>
      <c r="O49" s="10">
        <f t="shared" si="44"/>
        <v>87</v>
      </c>
      <c r="P49" s="9">
        <v>12</v>
      </c>
      <c r="Q49" s="10">
        <f t="shared" si="45"/>
        <v>99</v>
      </c>
      <c r="R49" s="9">
        <v>7</v>
      </c>
      <c r="S49" s="10">
        <f t="shared" si="46"/>
        <v>106</v>
      </c>
      <c r="T49" s="9">
        <v>18</v>
      </c>
      <c r="U49" s="10">
        <f t="shared" si="47"/>
        <v>124</v>
      </c>
      <c r="V49" s="9">
        <v>35</v>
      </c>
      <c r="W49" s="10">
        <f t="shared" si="48"/>
        <v>159</v>
      </c>
      <c r="X49" s="9">
        <v>39</v>
      </c>
      <c r="Y49" s="10">
        <f t="shared" si="49"/>
        <v>198</v>
      </c>
      <c r="Z49" s="9">
        <f t="shared" si="2"/>
        <v>83</v>
      </c>
      <c r="AA49" s="15">
        <v>281</v>
      </c>
    </row>
    <row r="50" spans="1:27" ht="20.25" x14ac:dyDescent="0.3">
      <c r="A50" s="6">
        <v>42</v>
      </c>
      <c r="B50" s="1" t="s">
        <v>85</v>
      </c>
      <c r="C50" s="37">
        <v>122</v>
      </c>
      <c r="D50" s="1">
        <v>0</v>
      </c>
      <c r="E50" s="28">
        <f t="shared" si="39"/>
        <v>122</v>
      </c>
      <c r="F50" s="1">
        <v>6</v>
      </c>
      <c r="G50" s="3">
        <f t="shared" si="40"/>
        <v>128</v>
      </c>
      <c r="H50" s="1">
        <v>20</v>
      </c>
      <c r="I50" s="3">
        <f t="shared" si="41"/>
        <v>148</v>
      </c>
      <c r="J50" s="1">
        <v>25</v>
      </c>
      <c r="K50" s="3">
        <f t="shared" si="42"/>
        <v>173</v>
      </c>
      <c r="L50" s="1">
        <v>7</v>
      </c>
      <c r="M50" s="3">
        <f t="shared" si="43"/>
        <v>180</v>
      </c>
      <c r="N50" s="1">
        <v>12</v>
      </c>
      <c r="O50" s="3">
        <f t="shared" si="44"/>
        <v>192</v>
      </c>
      <c r="P50" s="1">
        <v>15</v>
      </c>
      <c r="Q50" s="3">
        <f t="shared" si="45"/>
        <v>207</v>
      </c>
      <c r="R50" s="1">
        <v>13</v>
      </c>
      <c r="S50" s="3">
        <f t="shared" si="46"/>
        <v>220</v>
      </c>
      <c r="T50" s="1">
        <v>7</v>
      </c>
      <c r="U50" s="3">
        <f t="shared" si="47"/>
        <v>227</v>
      </c>
      <c r="V50" s="1">
        <v>48</v>
      </c>
      <c r="W50" s="3">
        <f t="shared" si="48"/>
        <v>275</v>
      </c>
      <c r="X50" s="1">
        <v>101</v>
      </c>
      <c r="Y50" s="3">
        <f t="shared" si="49"/>
        <v>376</v>
      </c>
      <c r="Z50" s="1">
        <f t="shared" si="2"/>
        <v>4</v>
      </c>
      <c r="AA50" s="13">
        <v>380</v>
      </c>
    </row>
    <row r="51" spans="1:27" ht="20.25" x14ac:dyDescent="0.3">
      <c r="A51" s="14">
        <v>43</v>
      </c>
      <c r="B51" s="9" t="s">
        <v>15</v>
      </c>
      <c r="C51" s="37">
        <v>383</v>
      </c>
      <c r="D51" s="9">
        <v>0</v>
      </c>
      <c r="E51" s="28">
        <f t="shared" si="39"/>
        <v>383</v>
      </c>
      <c r="F51" s="9">
        <v>13</v>
      </c>
      <c r="G51" s="10">
        <f t="shared" si="40"/>
        <v>396</v>
      </c>
      <c r="H51" s="9">
        <v>31</v>
      </c>
      <c r="I51" s="10">
        <f t="shared" si="41"/>
        <v>427</v>
      </c>
      <c r="J51" s="9">
        <v>10</v>
      </c>
      <c r="K51" s="10">
        <f t="shared" si="42"/>
        <v>437</v>
      </c>
      <c r="L51" s="9">
        <v>6</v>
      </c>
      <c r="M51" s="10">
        <f t="shared" si="43"/>
        <v>443</v>
      </c>
      <c r="N51" s="9">
        <v>3</v>
      </c>
      <c r="O51" s="10">
        <f t="shared" si="44"/>
        <v>446</v>
      </c>
      <c r="P51" s="9">
        <v>2</v>
      </c>
      <c r="Q51" s="10">
        <f t="shared" si="45"/>
        <v>448</v>
      </c>
      <c r="R51" s="9">
        <v>3</v>
      </c>
      <c r="S51" s="10">
        <f t="shared" si="46"/>
        <v>451</v>
      </c>
      <c r="T51" s="9">
        <v>10</v>
      </c>
      <c r="U51" s="10">
        <f t="shared" si="47"/>
        <v>461</v>
      </c>
      <c r="V51" s="9">
        <v>19</v>
      </c>
      <c r="W51" s="10">
        <f t="shared" si="48"/>
        <v>480</v>
      </c>
      <c r="X51" s="9">
        <v>18</v>
      </c>
      <c r="Y51" s="10">
        <f t="shared" si="49"/>
        <v>498</v>
      </c>
      <c r="Z51" s="9">
        <f t="shared" si="2"/>
        <v>14</v>
      </c>
      <c r="AA51" s="15">
        <v>512</v>
      </c>
    </row>
    <row r="52" spans="1:27" ht="21" thickBot="1" x14ac:dyDescent="0.35">
      <c r="A52" s="7">
        <v>44</v>
      </c>
      <c r="B52" s="8" t="s">
        <v>22</v>
      </c>
      <c r="C52" s="37">
        <v>1730</v>
      </c>
      <c r="D52" s="8">
        <v>18</v>
      </c>
      <c r="E52" s="28">
        <f t="shared" si="39"/>
        <v>1748</v>
      </c>
      <c r="F52" s="8">
        <v>42</v>
      </c>
      <c r="G52" s="20">
        <f t="shared" si="40"/>
        <v>1790</v>
      </c>
      <c r="H52" s="8">
        <v>330</v>
      </c>
      <c r="I52" s="20">
        <f t="shared" si="41"/>
        <v>2120</v>
      </c>
      <c r="J52" s="8">
        <v>260</v>
      </c>
      <c r="K52" s="20">
        <f t="shared" si="42"/>
        <v>2380</v>
      </c>
      <c r="L52" s="8">
        <v>74</v>
      </c>
      <c r="M52" s="20">
        <f t="shared" si="43"/>
        <v>2454</v>
      </c>
      <c r="N52" s="8">
        <v>75</v>
      </c>
      <c r="O52" s="20">
        <f t="shared" si="44"/>
        <v>2529</v>
      </c>
      <c r="P52" s="8">
        <v>56</v>
      </c>
      <c r="Q52" s="20">
        <f t="shared" si="45"/>
        <v>2585</v>
      </c>
      <c r="R52" s="8">
        <v>47</v>
      </c>
      <c r="S52" s="20">
        <f t="shared" si="46"/>
        <v>2632</v>
      </c>
      <c r="T52" s="8">
        <v>96</v>
      </c>
      <c r="U52" s="20">
        <f t="shared" si="47"/>
        <v>2728</v>
      </c>
      <c r="V52" s="8">
        <v>197</v>
      </c>
      <c r="W52" s="20">
        <f t="shared" si="48"/>
        <v>2925</v>
      </c>
      <c r="X52" s="8">
        <v>106</v>
      </c>
      <c r="Y52" s="20">
        <f t="shared" si="49"/>
        <v>3031</v>
      </c>
      <c r="Z52" s="8">
        <f t="shared" si="2"/>
        <v>120</v>
      </c>
      <c r="AA52" s="21">
        <v>3151</v>
      </c>
    </row>
    <row r="53" spans="1:27" ht="20.25" x14ac:dyDescent="0.25">
      <c r="A53" s="12"/>
      <c r="B53" s="4" t="s">
        <v>86</v>
      </c>
      <c r="C53" s="26">
        <f>SUM(C54:C67)</f>
        <v>12867</v>
      </c>
      <c r="D53" s="4">
        <f>SUM(D54:D67)</f>
        <v>495</v>
      </c>
      <c r="E53" s="4">
        <f t="shared" ref="E53:X53" si="50">SUM(E54:E67)</f>
        <v>13362</v>
      </c>
      <c r="F53" s="4">
        <f t="shared" si="50"/>
        <v>766</v>
      </c>
      <c r="G53" s="4">
        <f t="shared" si="50"/>
        <v>14128</v>
      </c>
      <c r="H53" s="4">
        <f t="shared" si="50"/>
        <v>4384</v>
      </c>
      <c r="I53" s="4">
        <f t="shared" si="50"/>
        <v>18512</v>
      </c>
      <c r="J53" s="4">
        <f t="shared" si="50"/>
        <v>2448</v>
      </c>
      <c r="K53" s="4">
        <f t="shared" si="50"/>
        <v>20960</v>
      </c>
      <c r="L53" s="4">
        <f t="shared" si="50"/>
        <v>1091</v>
      </c>
      <c r="M53" s="4">
        <f t="shared" si="50"/>
        <v>22051</v>
      </c>
      <c r="N53" s="4">
        <f t="shared" si="50"/>
        <v>1164</v>
      </c>
      <c r="O53" s="4">
        <f t="shared" si="50"/>
        <v>23215</v>
      </c>
      <c r="P53" s="4">
        <f t="shared" si="50"/>
        <v>976</v>
      </c>
      <c r="Q53" s="4">
        <f t="shared" si="50"/>
        <v>24191</v>
      </c>
      <c r="R53" s="4">
        <f t="shared" si="50"/>
        <v>943</v>
      </c>
      <c r="S53" s="4">
        <f t="shared" si="50"/>
        <v>25134</v>
      </c>
      <c r="T53" s="4">
        <f t="shared" si="50"/>
        <v>2806</v>
      </c>
      <c r="U53" s="4">
        <f t="shared" si="50"/>
        <v>27940</v>
      </c>
      <c r="V53" s="4">
        <f t="shared" si="50"/>
        <v>3778</v>
      </c>
      <c r="W53" s="4">
        <f t="shared" si="50"/>
        <v>31718</v>
      </c>
      <c r="X53" s="4">
        <f t="shared" si="50"/>
        <v>2546</v>
      </c>
      <c r="Y53" s="4">
        <f>SUM(Y54:Y67)</f>
        <v>34264</v>
      </c>
      <c r="Z53" s="4">
        <f t="shared" si="2"/>
        <v>1850</v>
      </c>
      <c r="AA53" s="5">
        <f>SUM(AA54:AA67)</f>
        <v>36114</v>
      </c>
    </row>
    <row r="54" spans="1:27" ht="20.25" x14ac:dyDescent="0.3">
      <c r="A54" s="6">
        <v>45</v>
      </c>
      <c r="B54" s="1" t="s">
        <v>87</v>
      </c>
      <c r="C54" s="37">
        <v>1179</v>
      </c>
      <c r="D54" s="1">
        <v>11</v>
      </c>
      <c r="E54" s="28">
        <f>SUM(C54:D54)</f>
        <v>1190</v>
      </c>
      <c r="F54" s="1">
        <v>317</v>
      </c>
      <c r="G54" s="3">
        <f>SUM(E54:F54)</f>
        <v>1507</v>
      </c>
      <c r="H54" s="1">
        <v>1660</v>
      </c>
      <c r="I54" s="3">
        <f>SUM(G54:H54)</f>
        <v>3167</v>
      </c>
      <c r="J54" s="1">
        <v>296</v>
      </c>
      <c r="K54" s="3">
        <f>SUM(I54:J54)</f>
        <v>3463</v>
      </c>
      <c r="L54" s="1">
        <v>135</v>
      </c>
      <c r="M54" s="3">
        <f>SUM(K54:L54)</f>
        <v>3598</v>
      </c>
      <c r="N54" s="1">
        <v>95</v>
      </c>
      <c r="O54" s="3">
        <f>SUM(M54:N54)</f>
        <v>3693</v>
      </c>
      <c r="P54" s="1">
        <v>173</v>
      </c>
      <c r="Q54" s="3">
        <f>SUM(O54:P54)</f>
        <v>3866</v>
      </c>
      <c r="R54" s="1">
        <v>162</v>
      </c>
      <c r="S54" s="3">
        <f>SUM(Q54:R54)</f>
        <v>4028</v>
      </c>
      <c r="T54" s="1">
        <v>274</v>
      </c>
      <c r="U54" s="3">
        <f>SUM(S54:T54)</f>
        <v>4302</v>
      </c>
      <c r="V54" s="1">
        <v>414</v>
      </c>
      <c r="W54" s="3">
        <f>SUM(U54:V54)</f>
        <v>4716</v>
      </c>
      <c r="X54" s="1">
        <v>309</v>
      </c>
      <c r="Y54" s="3">
        <f>SUM(W54:X54)</f>
        <v>5025</v>
      </c>
      <c r="Z54" s="1">
        <f t="shared" si="2"/>
        <v>140</v>
      </c>
      <c r="AA54" s="13">
        <v>5165</v>
      </c>
    </row>
    <row r="55" spans="1:27" ht="20.25" x14ac:dyDescent="0.3">
      <c r="A55" s="14">
        <v>46</v>
      </c>
      <c r="B55" s="9" t="s">
        <v>9</v>
      </c>
      <c r="C55" s="37">
        <v>116</v>
      </c>
      <c r="D55" s="9">
        <v>2</v>
      </c>
      <c r="E55" s="28">
        <f t="shared" ref="E55:E67" si="51">SUM(C55:D55)</f>
        <v>118</v>
      </c>
      <c r="F55" s="9">
        <v>8</v>
      </c>
      <c r="G55" s="10">
        <f t="shared" ref="G55:G67" si="52">SUM(E55:F55)</f>
        <v>126</v>
      </c>
      <c r="H55" s="9">
        <v>53</v>
      </c>
      <c r="I55" s="10">
        <f t="shared" ref="I55:I67" si="53">SUM(G55:H55)</f>
        <v>179</v>
      </c>
      <c r="J55" s="9">
        <v>34</v>
      </c>
      <c r="K55" s="10">
        <f t="shared" ref="K55:K67" si="54">SUM(I55:J55)</f>
        <v>213</v>
      </c>
      <c r="L55" s="9">
        <v>28</v>
      </c>
      <c r="M55" s="10">
        <f t="shared" ref="M55:M67" si="55">SUM(K55:L55)</f>
        <v>241</v>
      </c>
      <c r="N55" s="9">
        <v>29</v>
      </c>
      <c r="O55" s="10">
        <f t="shared" ref="O55:O67" si="56">SUM(M55:N55)</f>
        <v>270</v>
      </c>
      <c r="P55" s="9">
        <v>20</v>
      </c>
      <c r="Q55" s="10">
        <f t="shared" ref="Q55:Q67" si="57">SUM(O55:P55)</f>
        <v>290</v>
      </c>
      <c r="R55" s="9">
        <v>26</v>
      </c>
      <c r="S55" s="10">
        <f t="shared" ref="S55:S67" si="58">SUM(Q55:R55)</f>
        <v>316</v>
      </c>
      <c r="T55" s="9">
        <v>63</v>
      </c>
      <c r="U55" s="10">
        <f t="shared" ref="U55:U67" si="59">SUM(S55:T55)</f>
        <v>379</v>
      </c>
      <c r="V55" s="9">
        <v>157</v>
      </c>
      <c r="W55" s="10">
        <f t="shared" ref="W55:W67" si="60">SUM(U55:V55)</f>
        <v>536</v>
      </c>
      <c r="X55" s="9">
        <v>99</v>
      </c>
      <c r="Y55" s="10">
        <f t="shared" ref="Y55:Y67" si="61">SUM(W55:X55)</f>
        <v>635</v>
      </c>
      <c r="Z55" s="9">
        <f t="shared" si="2"/>
        <v>64</v>
      </c>
      <c r="AA55" s="15">
        <v>699</v>
      </c>
    </row>
    <row r="56" spans="1:27" ht="20.25" x14ac:dyDescent="0.3">
      <c r="A56" s="6">
        <v>47</v>
      </c>
      <c r="B56" s="1" t="s">
        <v>10</v>
      </c>
      <c r="C56" s="37">
        <v>501</v>
      </c>
      <c r="D56" s="1">
        <v>23</v>
      </c>
      <c r="E56" s="28">
        <f t="shared" si="51"/>
        <v>524</v>
      </c>
      <c r="F56" s="1">
        <v>23</v>
      </c>
      <c r="G56" s="3">
        <f t="shared" si="52"/>
        <v>547</v>
      </c>
      <c r="H56" s="1">
        <v>509</v>
      </c>
      <c r="I56" s="3">
        <f t="shared" si="53"/>
        <v>1056</v>
      </c>
      <c r="J56" s="1">
        <v>155</v>
      </c>
      <c r="K56" s="3">
        <f t="shared" si="54"/>
        <v>1211</v>
      </c>
      <c r="L56" s="1">
        <v>32</v>
      </c>
      <c r="M56" s="3">
        <f t="shared" si="55"/>
        <v>1243</v>
      </c>
      <c r="N56" s="1">
        <v>42</v>
      </c>
      <c r="O56" s="3">
        <f t="shared" si="56"/>
        <v>1285</v>
      </c>
      <c r="P56" s="1">
        <v>42</v>
      </c>
      <c r="Q56" s="3">
        <f t="shared" si="57"/>
        <v>1327</v>
      </c>
      <c r="R56" s="1">
        <v>31</v>
      </c>
      <c r="S56" s="3">
        <f t="shared" si="58"/>
        <v>1358</v>
      </c>
      <c r="T56" s="1">
        <v>155</v>
      </c>
      <c r="U56" s="3">
        <f t="shared" si="59"/>
        <v>1513</v>
      </c>
      <c r="V56" s="1">
        <v>136</v>
      </c>
      <c r="W56" s="3">
        <f t="shared" si="60"/>
        <v>1649</v>
      </c>
      <c r="X56" s="1">
        <v>37</v>
      </c>
      <c r="Y56" s="3">
        <f t="shared" si="61"/>
        <v>1686</v>
      </c>
      <c r="Z56" s="1">
        <f t="shared" si="2"/>
        <v>52</v>
      </c>
      <c r="AA56" s="13">
        <v>1738</v>
      </c>
    </row>
    <row r="57" spans="1:27" ht="20.25" x14ac:dyDescent="0.3">
      <c r="A57" s="14">
        <v>48</v>
      </c>
      <c r="B57" s="9" t="s">
        <v>88</v>
      </c>
      <c r="C57" s="37">
        <v>753</v>
      </c>
      <c r="D57" s="9">
        <v>19</v>
      </c>
      <c r="E57" s="28">
        <f t="shared" si="51"/>
        <v>772</v>
      </c>
      <c r="F57" s="9">
        <v>27</v>
      </c>
      <c r="G57" s="10">
        <f t="shared" si="52"/>
        <v>799</v>
      </c>
      <c r="H57" s="9">
        <v>149</v>
      </c>
      <c r="I57" s="10">
        <f t="shared" si="53"/>
        <v>948</v>
      </c>
      <c r="J57" s="9">
        <v>150</v>
      </c>
      <c r="K57" s="10">
        <f t="shared" si="54"/>
        <v>1098</v>
      </c>
      <c r="L57" s="9">
        <v>78</v>
      </c>
      <c r="M57" s="10">
        <f t="shared" si="55"/>
        <v>1176</v>
      </c>
      <c r="N57" s="9">
        <v>76</v>
      </c>
      <c r="O57" s="10">
        <f t="shared" si="56"/>
        <v>1252</v>
      </c>
      <c r="P57" s="9">
        <v>111</v>
      </c>
      <c r="Q57" s="10">
        <f t="shared" si="57"/>
        <v>1363</v>
      </c>
      <c r="R57" s="9">
        <v>77</v>
      </c>
      <c r="S57" s="10">
        <f t="shared" si="58"/>
        <v>1440</v>
      </c>
      <c r="T57" s="9">
        <v>222</v>
      </c>
      <c r="U57" s="10">
        <f t="shared" si="59"/>
        <v>1662</v>
      </c>
      <c r="V57" s="9">
        <v>512</v>
      </c>
      <c r="W57" s="10">
        <f t="shared" si="60"/>
        <v>2174</v>
      </c>
      <c r="X57" s="9">
        <v>197</v>
      </c>
      <c r="Y57" s="10">
        <f t="shared" si="61"/>
        <v>2371</v>
      </c>
      <c r="Z57" s="9">
        <f t="shared" si="2"/>
        <v>123</v>
      </c>
      <c r="AA57" s="15">
        <v>2494</v>
      </c>
    </row>
    <row r="58" spans="1:27" ht="20.25" x14ac:dyDescent="0.3">
      <c r="A58" s="6">
        <v>49</v>
      </c>
      <c r="B58" s="1" t="s">
        <v>13</v>
      </c>
      <c r="C58" s="37">
        <v>357</v>
      </c>
      <c r="D58" s="1">
        <v>12</v>
      </c>
      <c r="E58" s="28">
        <f t="shared" si="51"/>
        <v>369</v>
      </c>
      <c r="F58" s="1">
        <v>30</v>
      </c>
      <c r="G58" s="3">
        <f t="shared" si="52"/>
        <v>399</v>
      </c>
      <c r="H58" s="1">
        <v>73</v>
      </c>
      <c r="I58" s="3">
        <f t="shared" si="53"/>
        <v>472</v>
      </c>
      <c r="J58" s="1">
        <v>90</v>
      </c>
      <c r="K58" s="3">
        <f t="shared" si="54"/>
        <v>562</v>
      </c>
      <c r="L58" s="1">
        <v>100</v>
      </c>
      <c r="M58" s="3">
        <f t="shared" si="55"/>
        <v>662</v>
      </c>
      <c r="N58" s="1">
        <v>106</v>
      </c>
      <c r="O58" s="3">
        <f t="shared" si="56"/>
        <v>768</v>
      </c>
      <c r="P58" s="1">
        <v>73</v>
      </c>
      <c r="Q58" s="3">
        <f t="shared" si="57"/>
        <v>841</v>
      </c>
      <c r="R58" s="1">
        <v>81</v>
      </c>
      <c r="S58" s="3">
        <f t="shared" si="58"/>
        <v>922</v>
      </c>
      <c r="T58" s="1">
        <v>199</v>
      </c>
      <c r="U58" s="3">
        <f t="shared" si="59"/>
        <v>1121</v>
      </c>
      <c r="V58" s="1">
        <v>153</v>
      </c>
      <c r="W58" s="3">
        <f t="shared" si="60"/>
        <v>1274</v>
      </c>
      <c r="X58" s="1">
        <v>182</v>
      </c>
      <c r="Y58" s="3">
        <f t="shared" si="61"/>
        <v>1456</v>
      </c>
      <c r="Z58" s="1">
        <f t="shared" si="2"/>
        <v>102</v>
      </c>
      <c r="AA58" s="13">
        <v>1558</v>
      </c>
    </row>
    <row r="59" spans="1:27" ht="20.25" x14ac:dyDescent="0.3">
      <c r="A59" s="14">
        <v>50</v>
      </c>
      <c r="B59" s="9" t="s">
        <v>89</v>
      </c>
      <c r="C59" s="37">
        <v>1981</v>
      </c>
      <c r="D59" s="9">
        <v>25</v>
      </c>
      <c r="E59" s="28">
        <f t="shared" si="51"/>
        <v>2006</v>
      </c>
      <c r="F59" s="9">
        <v>35</v>
      </c>
      <c r="G59" s="10">
        <f t="shared" si="52"/>
        <v>2041</v>
      </c>
      <c r="H59" s="9">
        <v>170</v>
      </c>
      <c r="I59" s="10">
        <f t="shared" si="53"/>
        <v>2211</v>
      </c>
      <c r="J59" s="9">
        <v>209</v>
      </c>
      <c r="K59" s="10">
        <f t="shared" si="54"/>
        <v>2420</v>
      </c>
      <c r="L59" s="9">
        <v>63</v>
      </c>
      <c r="M59" s="10">
        <f t="shared" si="55"/>
        <v>2483</v>
      </c>
      <c r="N59" s="9">
        <v>58</v>
      </c>
      <c r="O59" s="10">
        <f t="shared" si="56"/>
        <v>2541</v>
      </c>
      <c r="P59" s="9">
        <v>37</v>
      </c>
      <c r="Q59" s="10">
        <f t="shared" si="57"/>
        <v>2578</v>
      </c>
      <c r="R59" s="9">
        <v>44</v>
      </c>
      <c r="S59" s="10">
        <f t="shared" si="58"/>
        <v>2622</v>
      </c>
      <c r="T59" s="9">
        <v>282</v>
      </c>
      <c r="U59" s="10">
        <f t="shared" si="59"/>
        <v>2904</v>
      </c>
      <c r="V59" s="9">
        <v>208</v>
      </c>
      <c r="W59" s="10">
        <f t="shared" si="60"/>
        <v>3112</v>
      </c>
      <c r="X59" s="9">
        <v>128</v>
      </c>
      <c r="Y59" s="10">
        <f t="shared" si="61"/>
        <v>3240</v>
      </c>
      <c r="Z59" s="9">
        <f t="shared" si="2"/>
        <v>81</v>
      </c>
      <c r="AA59" s="15">
        <v>3321</v>
      </c>
    </row>
    <row r="60" spans="1:27" ht="20.25" x14ac:dyDescent="0.3">
      <c r="A60" s="6">
        <v>51</v>
      </c>
      <c r="B60" s="1" t="s">
        <v>20</v>
      </c>
      <c r="C60" s="37">
        <v>383</v>
      </c>
      <c r="D60" s="1">
        <v>130</v>
      </c>
      <c r="E60" s="28">
        <f t="shared" si="51"/>
        <v>513</v>
      </c>
      <c r="F60" s="1">
        <v>15</v>
      </c>
      <c r="G60" s="3">
        <f t="shared" si="52"/>
        <v>528</v>
      </c>
      <c r="H60" s="1">
        <v>108</v>
      </c>
      <c r="I60" s="3">
        <f t="shared" si="53"/>
        <v>636</v>
      </c>
      <c r="J60" s="1">
        <v>75</v>
      </c>
      <c r="K60" s="3">
        <f t="shared" si="54"/>
        <v>711</v>
      </c>
      <c r="L60" s="1">
        <v>62</v>
      </c>
      <c r="M60" s="3">
        <f t="shared" si="55"/>
        <v>773</v>
      </c>
      <c r="N60" s="1">
        <v>34</v>
      </c>
      <c r="O60" s="3">
        <f t="shared" si="56"/>
        <v>807</v>
      </c>
      <c r="P60" s="1">
        <v>52</v>
      </c>
      <c r="Q60" s="3">
        <f t="shared" si="57"/>
        <v>859</v>
      </c>
      <c r="R60" s="1">
        <v>31</v>
      </c>
      <c r="S60" s="3">
        <f t="shared" si="58"/>
        <v>890</v>
      </c>
      <c r="T60" s="1">
        <v>102</v>
      </c>
      <c r="U60" s="3">
        <f t="shared" si="59"/>
        <v>992</v>
      </c>
      <c r="V60" s="1">
        <v>195</v>
      </c>
      <c r="W60" s="3">
        <f t="shared" si="60"/>
        <v>1187</v>
      </c>
      <c r="X60" s="1">
        <v>108</v>
      </c>
      <c r="Y60" s="3">
        <f t="shared" si="61"/>
        <v>1295</v>
      </c>
      <c r="Z60" s="1">
        <f t="shared" si="2"/>
        <v>88</v>
      </c>
      <c r="AA60" s="13">
        <v>1383</v>
      </c>
    </row>
    <row r="61" spans="1:27" ht="20.25" x14ac:dyDescent="0.3">
      <c r="A61" s="14">
        <v>52</v>
      </c>
      <c r="B61" s="9" t="s">
        <v>38</v>
      </c>
      <c r="C61" s="37">
        <v>2018</v>
      </c>
      <c r="D61" s="9">
        <v>159</v>
      </c>
      <c r="E61" s="28">
        <f t="shared" si="51"/>
        <v>2177</v>
      </c>
      <c r="F61" s="9">
        <v>47</v>
      </c>
      <c r="G61" s="10">
        <f t="shared" si="52"/>
        <v>2224</v>
      </c>
      <c r="H61" s="9">
        <v>157</v>
      </c>
      <c r="I61" s="10">
        <f t="shared" si="53"/>
        <v>2381</v>
      </c>
      <c r="J61" s="9">
        <v>92</v>
      </c>
      <c r="K61" s="10">
        <f t="shared" si="54"/>
        <v>2473</v>
      </c>
      <c r="L61" s="9">
        <v>49</v>
      </c>
      <c r="M61" s="10">
        <f t="shared" si="55"/>
        <v>2522</v>
      </c>
      <c r="N61" s="9">
        <v>84</v>
      </c>
      <c r="O61" s="10">
        <f t="shared" si="56"/>
        <v>2606</v>
      </c>
      <c r="P61" s="9">
        <v>58</v>
      </c>
      <c r="Q61" s="10">
        <f t="shared" si="57"/>
        <v>2664</v>
      </c>
      <c r="R61" s="9">
        <v>59</v>
      </c>
      <c r="S61" s="10">
        <f t="shared" si="58"/>
        <v>2723</v>
      </c>
      <c r="T61" s="9">
        <v>112</v>
      </c>
      <c r="U61" s="10">
        <f t="shared" si="59"/>
        <v>2835</v>
      </c>
      <c r="V61" s="9">
        <v>137</v>
      </c>
      <c r="W61" s="10">
        <f t="shared" si="60"/>
        <v>2972</v>
      </c>
      <c r="X61" s="9">
        <v>122</v>
      </c>
      <c r="Y61" s="10">
        <f t="shared" si="61"/>
        <v>3094</v>
      </c>
      <c r="Z61" s="9">
        <f t="shared" si="2"/>
        <v>128</v>
      </c>
      <c r="AA61" s="15">
        <v>3222</v>
      </c>
    </row>
    <row r="62" spans="1:27" ht="20.25" x14ac:dyDescent="0.3">
      <c r="A62" s="6">
        <v>53</v>
      </c>
      <c r="B62" s="1" t="s">
        <v>47</v>
      </c>
      <c r="C62" s="37">
        <v>1477</v>
      </c>
      <c r="D62" s="1">
        <v>59</v>
      </c>
      <c r="E62" s="28">
        <f t="shared" si="51"/>
        <v>1536</v>
      </c>
      <c r="F62" s="1">
        <v>66</v>
      </c>
      <c r="G62" s="3">
        <f t="shared" si="52"/>
        <v>1602</v>
      </c>
      <c r="H62" s="1">
        <v>483</v>
      </c>
      <c r="I62" s="3">
        <f t="shared" si="53"/>
        <v>2085</v>
      </c>
      <c r="J62" s="1">
        <v>431</v>
      </c>
      <c r="K62" s="3">
        <f t="shared" si="54"/>
        <v>2516</v>
      </c>
      <c r="L62" s="1">
        <v>170</v>
      </c>
      <c r="M62" s="3">
        <f t="shared" si="55"/>
        <v>2686</v>
      </c>
      <c r="N62" s="1">
        <v>139</v>
      </c>
      <c r="O62" s="3">
        <f t="shared" si="56"/>
        <v>2825</v>
      </c>
      <c r="P62" s="1">
        <v>136</v>
      </c>
      <c r="Q62" s="3">
        <f t="shared" si="57"/>
        <v>2961</v>
      </c>
      <c r="R62" s="1">
        <v>96</v>
      </c>
      <c r="S62" s="3">
        <f t="shared" si="58"/>
        <v>3057</v>
      </c>
      <c r="T62" s="1">
        <v>304</v>
      </c>
      <c r="U62" s="3">
        <f t="shared" si="59"/>
        <v>3361</v>
      </c>
      <c r="V62" s="1">
        <v>321</v>
      </c>
      <c r="W62" s="3">
        <f t="shared" si="60"/>
        <v>3682</v>
      </c>
      <c r="X62" s="1">
        <v>236</v>
      </c>
      <c r="Y62" s="3">
        <f t="shared" si="61"/>
        <v>3918</v>
      </c>
      <c r="Z62" s="1">
        <f t="shared" si="2"/>
        <v>180</v>
      </c>
      <c r="AA62" s="13">
        <v>4098</v>
      </c>
    </row>
    <row r="63" spans="1:27" ht="20.25" x14ac:dyDescent="0.3">
      <c r="A63" s="14">
        <v>54</v>
      </c>
      <c r="B63" s="9" t="s">
        <v>50</v>
      </c>
      <c r="C63" s="37">
        <v>582</v>
      </c>
      <c r="D63" s="9">
        <v>6</v>
      </c>
      <c r="E63" s="28">
        <f t="shared" si="51"/>
        <v>588</v>
      </c>
      <c r="F63" s="9">
        <v>50</v>
      </c>
      <c r="G63" s="10">
        <f t="shared" si="52"/>
        <v>638</v>
      </c>
      <c r="H63" s="9">
        <v>302</v>
      </c>
      <c r="I63" s="10">
        <f t="shared" si="53"/>
        <v>940</v>
      </c>
      <c r="J63" s="9">
        <v>228</v>
      </c>
      <c r="K63" s="10">
        <f t="shared" si="54"/>
        <v>1168</v>
      </c>
      <c r="L63" s="9">
        <v>78</v>
      </c>
      <c r="M63" s="10">
        <f t="shared" si="55"/>
        <v>1246</v>
      </c>
      <c r="N63" s="9">
        <v>85</v>
      </c>
      <c r="O63" s="10">
        <f t="shared" si="56"/>
        <v>1331</v>
      </c>
      <c r="P63" s="9">
        <v>47</v>
      </c>
      <c r="Q63" s="10">
        <f t="shared" si="57"/>
        <v>1378</v>
      </c>
      <c r="R63" s="9">
        <v>118</v>
      </c>
      <c r="S63" s="10">
        <f t="shared" si="58"/>
        <v>1496</v>
      </c>
      <c r="T63" s="9">
        <v>165</v>
      </c>
      <c r="U63" s="10">
        <f t="shared" si="59"/>
        <v>1661</v>
      </c>
      <c r="V63" s="9">
        <v>209</v>
      </c>
      <c r="W63" s="10">
        <f t="shared" si="60"/>
        <v>1870</v>
      </c>
      <c r="X63" s="9">
        <v>89</v>
      </c>
      <c r="Y63" s="10">
        <f t="shared" si="61"/>
        <v>1959</v>
      </c>
      <c r="Z63" s="9">
        <f t="shared" si="2"/>
        <v>91</v>
      </c>
      <c r="AA63" s="15">
        <v>2050</v>
      </c>
    </row>
    <row r="64" spans="1:27" ht="20.25" x14ac:dyDescent="0.3">
      <c r="A64" s="6">
        <v>55</v>
      </c>
      <c r="B64" s="1" t="s">
        <v>52</v>
      </c>
      <c r="C64" s="37">
        <v>696</v>
      </c>
      <c r="D64" s="1">
        <v>0</v>
      </c>
      <c r="E64" s="28">
        <f t="shared" si="51"/>
        <v>696</v>
      </c>
      <c r="F64" s="1">
        <v>13</v>
      </c>
      <c r="G64" s="3">
        <f t="shared" si="52"/>
        <v>709</v>
      </c>
      <c r="H64" s="1">
        <v>73</v>
      </c>
      <c r="I64" s="3">
        <f t="shared" si="53"/>
        <v>782</v>
      </c>
      <c r="J64" s="1">
        <v>83</v>
      </c>
      <c r="K64" s="3">
        <f t="shared" si="54"/>
        <v>865</v>
      </c>
      <c r="L64" s="1">
        <v>25</v>
      </c>
      <c r="M64" s="3">
        <f t="shared" si="55"/>
        <v>890</v>
      </c>
      <c r="N64" s="1">
        <v>30</v>
      </c>
      <c r="O64" s="3">
        <f t="shared" si="56"/>
        <v>920</v>
      </c>
      <c r="P64" s="1">
        <v>24</v>
      </c>
      <c r="Q64" s="3">
        <f t="shared" si="57"/>
        <v>944</v>
      </c>
      <c r="R64" s="1">
        <v>15</v>
      </c>
      <c r="S64" s="3">
        <f t="shared" si="58"/>
        <v>959</v>
      </c>
      <c r="T64" s="1">
        <v>48</v>
      </c>
      <c r="U64" s="3">
        <f t="shared" si="59"/>
        <v>1007</v>
      </c>
      <c r="V64" s="1">
        <v>98</v>
      </c>
      <c r="W64" s="3">
        <f t="shared" si="60"/>
        <v>1105</v>
      </c>
      <c r="X64" s="1">
        <v>81</v>
      </c>
      <c r="Y64" s="3">
        <f t="shared" si="61"/>
        <v>1186</v>
      </c>
      <c r="Z64" s="1">
        <f t="shared" si="2"/>
        <v>41</v>
      </c>
      <c r="AA64" s="13">
        <v>1227</v>
      </c>
    </row>
    <row r="65" spans="1:27" ht="20.25" x14ac:dyDescent="0.3">
      <c r="A65" s="14">
        <v>56</v>
      </c>
      <c r="B65" s="9" t="s">
        <v>56</v>
      </c>
      <c r="C65" s="37">
        <v>1576</v>
      </c>
      <c r="D65" s="9">
        <v>14</v>
      </c>
      <c r="E65" s="28">
        <f t="shared" si="51"/>
        <v>1590</v>
      </c>
      <c r="F65" s="9">
        <v>56</v>
      </c>
      <c r="G65" s="10">
        <f t="shared" si="52"/>
        <v>1646</v>
      </c>
      <c r="H65" s="9">
        <v>238</v>
      </c>
      <c r="I65" s="10">
        <f t="shared" si="53"/>
        <v>1884</v>
      </c>
      <c r="J65" s="9">
        <v>370</v>
      </c>
      <c r="K65" s="10">
        <f t="shared" si="54"/>
        <v>2254</v>
      </c>
      <c r="L65" s="9">
        <v>107</v>
      </c>
      <c r="M65" s="10">
        <f t="shared" si="55"/>
        <v>2361</v>
      </c>
      <c r="N65" s="9">
        <v>93</v>
      </c>
      <c r="O65" s="10">
        <f t="shared" si="56"/>
        <v>2454</v>
      </c>
      <c r="P65" s="9">
        <v>93</v>
      </c>
      <c r="Q65" s="10">
        <f t="shared" si="57"/>
        <v>2547</v>
      </c>
      <c r="R65" s="9">
        <v>88</v>
      </c>
      <c r="S65" s="10">
        <f t="shared" si="58"/>
        <v>2635</v>
      </c>
      <c r="T65" s="9">
        <v>361</v>
      </c>
      <c r="U65" s="10">
        <f t="shared" si="59"/>
        <v>2996</v>
      </c>
      <c r="V65" s="9">
        <v>540</v>
      </c>
      <c r="W65" s="10">
        <f t="shared" si="60"/>
        <v>3536</v>
      </c>
      <c r="X65" s="9">
        <v>213</v>
      </c>
      <c r="Y65" s="10">
        <f t="shared" si="61"/>
        <v>3749</v>
      </c>
      <c r="Z65" s="9">
        <f t="shared" si="2"/>
        <v>440</v>
      </c>
      <c r="AA65" s="15">
        <v>4189</v>
      </c>
    </row>
    <row r="66" spans="1:27" ht="20.25" x14ac:dyDescent="0.3">
      <c r="A66" s="6">
        <v>57</v>
      </c>
      <c r="B66" s="1" t="s">
        <v>57</v>
      </c>
      <c r="C66" s="37">
        <v>569</v>
      </c>
      <c r="D66" s="1">
        <v>29</v>
      </c>
      <c r="E66" s="28">
        <f t="shared" si="51"/>
        <v>598</v>
      </c>
      <c r="F66" s="1">
        <v>62</v>
      </c>
      <c r="G66" s="3">
        <f t="shared" si="52"/>
        <v>660</v>
      </c>
      <c r="H66" s="1">
        <v>328</v>
      </c>
      <c r="I66" s="3">
        <f t="shared" si="53"/>
        <v>988</v>
      </c>
      <c r="J66" s="1">
        <v>174</v>
      </c>
      <c r="K66" s="3">
        <f t="shared" si="54"/>
        <v>1162</v>
      </c>
      <c r="L66" s="1">
        <v>79</v>
      </c>
      <c r="M66" s="3">
        <f t="shared" si="55"/>
        <v>1241</v>
      </c>
      <c r="N66" s="1">
        <v>176</v>
      </c>
      <c r="O66" s="3">
        <f t="shared" si="56"/>
        <v>1417</v>
      </c>
      <c r="P66" s="1">
        <v>72</v>
      </c>
      <c r="Q66" s="3">
        <f t="shared" si="57"/>
        <v>1489</v>
      </c>
      <c r="R66" s="1">
        <v>65</v>
      </c>
      <c r="S66" s="3">
        <f t="shared" si="58"/>
        <v>1554</v>
      </c>
      <c r="T66" s="1">
        <v>402</v>
      </c>
      <c r="U66" s="3">
        <f t="shared" si="59"/>
        <v>1956</v>
      </c>
      <c r="V66" s="1">
        <v>634</v>
      </c>
      <c r="W66" s="3">
        <f t="shared" si="60"/>
        <v>2590</v>
      </c>
      <c r="X66" s="1">
        <v>701</v>
      </c>
      <c r="Y66" s="3">
        <f t="shared" si="61"/>
        <v>3291</v>
      </c>
      <c r="Z66" s="1">
        <f t="shared" si="2"/>
        <v>276</v>
      </c>
      <c r="AA66" s="13">
        <v>3567</v>
      </c>
    </row>
    <row r="67" spans="1:27" ht="21" thickBot="1" x14ac:dyDescent="0.35">
      <c r="A67" s="16">
        <v>58</v>
      </c>
      <c r="B67" s="17" t="s">
        <v>66</v>
      </c>
      <c r="C67" s="37">
        <v>679</v>
      </c>
      <c r="D67" s="17">
        <v>6</v>
      </c>
      <c r="E67" s="28">
        <f t="shared" si="51"/>
        <v>685</v>
      </c>
      <c r="F67" s="17">
        <v>17</v>
      </c>
      <c r="G67" s="18">
        <f t="shared" si="52"/>
        <v>702</v>
      </c>
      <c r="H67" s="17">
        <v>81</v>
      </c>
      <c r="I67" s="18">
        <f t="shared" si="53"/>
        <v>783</v>
      </c>
      <c r="J67" s="17">
        <v>61</v>
      </c>
      <c r="K67" s="18">
        <f t="shared" si="54"/>
        <v>844</v>
      </c>
      <c r="L67" s="17">
        <v>85</v>
      </c>
      <c r="M67" s="18">
        <f t="shared" si="55"/>
        <v>929</v>
      </c>
      <c r="N67" s="17">
        <v>117</v>
      </c>
      <c r="O67" s="18">
        <f t="shared" si="56"/>
        <v>1046</v>
      </c>
      <c r="P67" s="17">
        <v>38</v>
      </c>
      <c r="Q67" s="18">
        <f t="shared" si="57"/>
        <v>1084</v>
      </c>
      <c r="R67" s="17">
        <v>50</v>
      </c>
      <c r="S67" s="18">
        <f t="shared" si="58"/>
        <v>1134</v>
      </c>
      <c r="T67" s="17">
        <v>117</v>
      </c>
      <c r="U67" s="18">
        <f t="shared" si="59"/>
        <v>1251</v>
      </c>
      <c r="V67" s="17">
        <v>64</v>
      </c>
      <c r="W67" s="18">
        <f t="shared" si="60"/>
        <v>1315</v>
      </c>
      <c r="X67" s="17">
        <v>44</v>
      </c>
      <c r="Y67" s="18">
        <f t="shared" si="61"/>
        <v>1359</v>
      </c>
      <c r="Z67" s="17">
        <f t="shared" si="2"/>
        <v>44</v>
      </c>
      <c r="AA67" s="19">
        <v>1403</v>
      </c>
    </row>
    <row r="68" spans="1:27" ht="20.25" x14ac:dyDescent="0.25">
      <c r="A68" s="12"/>
      <c r="B68" s="4" t="s">
        <v>90</v>
      </c>
      <c r="C68" s="26">
        <f>SUM(C69:C74)</f>
        <v>9536</v>
      </c>
      <c r="D68" s="4">
        <f>SUM(D69:D74)</f>
        <v>168</v>
      </c>
      <c r="E68" s="4">
        <f t="shared" ref="E68:X68" si="62">SUM(E69:E74)</f>
        <v>9704</v>
      </c>
      <c r="F68" s="4">
        <f t="shared" si="62"/>
        <v>224</v>
      </c>
      <c r="G68" s="4">
        <f t="shared" si="62"/>
        <v>9928</v>
      </c>
      <c r="H68" s="4">
        <f t="shared" si="62"/>
        <v>1173</v>
      </c>
      <c r="I68" s="4">
        <f t="shared" si="62"/>
        <v>11101</v>
      </c>
      <c r="J68" s="4">
        <f t="shared" si="62"/>
        <v>993</v>
      </c>
      <c r="K68" s="4">
        <f t="shared" si="62"/>
        <v>12094</v>
      </c>
      <c r="L68" s="4">
        <f t="shared" si="62"/>
        <v>583</v>
      </c>
      <c r="M68" s="4">
        <f t="shared" si="62"/>
        <v>12677</v>
      </c>
      <c r="N68" s="4">
        <f t="shared" si="62"/>
        <v>807</v>
      </c>
      <c r="O68" s="4">
        <f t="shared" si="62"/>
        <v>13484</v>
      </c>
      <c r="P68" s="4">
        <f t="shared" si="62"/>
        <v>576</v>
      </c>
      <c r="Q68" s="4">
        <f t="shared" si="62"/>
        <v>14060</v>
      </c>
      <c r="R68" s="4">
        <f t="shared" si="62"/>
        <v>476</v>
      </c>
      <c r="S68" s="4">
        <f t="shared" si="62"/>
        <v>14536</v>
      </c>
      <c r="T68" s="4">
        <f t="shared" si="62"/>
        <v>1267</v>
      </c>
      <c r="U68" s="4">
        <f t="shared" si="62"/>
        <v>15803</v>
      </c>
      <c r="V68" s="4">
        <f t="shared" si="62"/>
        <v>2147</v>
      </c>
      <c r="W68" s="4">
        <f t="shared" si="62"/>
        <v>17950</v>
      </c>
      <c r="X68" s="4">
        <f t="shared" si="62"/>
        <v>1043</v>
      </c>
      <c r="Y68" s="4">
        <f>SUM(Y69:Y74)</f>
        <v>18993</v>
      </c>
      <c r="Z68" s="4">
        <f t="shared" si="2"/>
        <v>531</v>
      </c>
      <c r="AA68" s="5">
        <f>SUM(AA69:AA74)</f>
        <v>19524</v>
      </c>
    </row>
    <row r="69" spans="1:27" ht="20.25" x14ac:dyDescent="0.3">
      <c r="A69" s="6">
        <v>59</v>
      </c>
      <c r="B69" s="1" t="s">
        <v>40</v>
      </c>
      <c r="C69" s="37">
        <v>270</v>
      </c>
      <c r="D69" s="1">
        <v>12</v>
      </c>
      <c r="E69" s="28">
        <f>SUM(C69:D69)</f>
        <v>282</v>
      </c>
      <c r="F69" s="1">
        <v>9</v>
      </c>
      <c r="G69" s="3">
        <f>SUM(E69:F69)</f>
        <v>291</v>
      </c>
      <c r="H69" s="1">
        <v>28</v>
      </c>
      <c r="I69" s="3">
        <f>SUM(G69:H69)</f>
        <v>319</v>
      </c>
      <c r="J69" s="1">
        <v>26</v>
      </c>
      <c r="K69" s="3">
        <f>SUM(I69:J69)</f>
        <v>345</v>
      </c>
      <c r="L69" s="1">
        <v>9</v>
      </c>
      <c r="M69" s="3">
        <f>SUM(K69:L69)</f>
        <v>354</v>
      </c>
      <c r="N69" s="1">
        <v>34</v>
      </c>
      <c r="O69" s="3">
        <f>SUM(M69:N69)</f>
        <v>388</v>
      </c>
      <c r="P69" s="1">
        <v>47</v>
      </c>
      <c r="Q69" s="3">
        <f>SUM(O69:P69)</f>
        <v>435</v>
      </c>
      <c r="R69" s="1">
        <v>12</v>
      </c>
      <c r="S69" s="3">
        <f>SUM(Q69:R69)</f>
        <v>447</v>
      </c>
      <c r="T69" s="1">
        <v>67</v>
      </c>
      <c r="U69" s="3">
        <f>SUM(S69:T69)</f>
        <v>514</v>
      </c>
      <c r="V69" s="1">
        <v>101</v>
      </c>
      <c r="W69" s="3">
        <f>SUM(U69:V69)</f>
        <v>615</v>
      </c>
      <c r="X69" s="1">
        <v>40</v>
      </c>
      <c r="Y69" s="3">
        <f>SUM(W69:X69)</f>
        <v>655</v>
      </c>
      <c r="Z69" s="1">
        <f t="shared" ref="Z69:Z97" si="63">AA69-Y69</f>
        <v>41</v>
      </c>
      <c r="AA69" s="13">
        <v>696</v>
      </c>
    </row>
    <row r="70" spans="1:27" ht="20.25" x14ac:dyDescent="0.3">
      <c r="A70" s="14">
        <v>60</v>
      </c>
      <c r="B70" s="9" t="s">
        <v>59</v>
      </c>
      <c r="C70" s="37">
        <v>1363</v>
      </c>
      <c r="D70" s="9">
        <v>39</v>
      </c>
      <c r="E70" s="28">
        <f t="shared" ref="E70:E74" si="64">SUM(C70:D70)</f>
        <v>1402</v>
      </c>
      <c r="F70" s="9">
        <v>63</v>
      </c>
      <c r="G70" s="10">
        <f t="shared" ref="G70:G74" si="65">SUM(E70:F70)</f>
        <v>1465</v>
      </c>
      <c r="H70" s="9">
        <v>352</v>
      </c>
      <c r="I70" s="10">
        <f t="shared" ref="I70:I74" si="66">SUM(G70:H70)</f>
        <v>1817</v>
      </c>
      <c r="J70" s="9">
        <v>335</v>
      </c>
      <c r="K70" s="10">
        <f t="shared" ref="K70:K74" si="67">SUM(I70:J70)</f>
        <v>2152</v>
      </c>
      <c r="L70" s="9">
        <v>226</v>
      </c>
      <c r="M70" s="10">
        <f t="shared" ref="M70:M74" si="68">SUM(K70:L70)</f>
        <v>2378</v>
      </c>
      <c r="N70" s="9">
        <v>296</v>
      </c>
      <c r="O70" s="10">
        <f t="shared" ref="O70:O74" si="69">SUM(M70:N70)</f>
        <v>2674</v>
      </c>
      <c r="P70" s="9">
        <v>149</v>
      </c>
      <c r="Q70" s="10">
        <f t="shared" ref="Q70:Q74" si="70">SUM(O70:P70)</f>
        <v>2823</v>
      </c>
      <c r="R70" s="9">
        <v>132</v>
      </c>
      <c r="S70" s="10">
        <f t="shared" ref="S70:S74" si="71">SUM(Q70:R70)</f>
        <v>2955</v>
      </c>
      <c r="T70" s="9">
        <v>336</v>
      </c>
      <c r="U70" s="10">
        <f t="shared" ref="U70:U74" si="72">SUM(S70:T70)</f>
        <v>3291</v>
      </c>
      <c r="V70" s="9">
        <v>414</v>
      </c>
      <c r="W70" s="10">
        <f t="shared" ref="W70:W74" si="73">SUM(U70:V70)</f>
        <v>3705</v>
      </c>
      <c r="X70" s="9">
        <v>318</v>
      </c>
      <c r="Y70" s="10">
        <f t="shared" ref="Y70:Y74" si="74">SUM(W70:X70)</f>
        <v>4023</v>
      </c>
      <c r="Z70" s="9">
        <f t="shared" si="63"/>
        <v>200</v>
      </c>
      <c r="AA70" s="15">
        <v>4223</v>
      </c>
    </row>
    <row r="71" spans="1:27" ht="20.25" x14ac:dyDescent="0.3">
      <c r="A71" s="6">
        <v>61</v>
      </c>
      <c r="B71" s="1" t="s">
        <v>65</v>
      </c>
      <c r="C71" s="37">
        <v>1596</v>
      </c>
      <c r="D71" s="1">
        <v>28</v>
      </c>
      <c r="E71" s="28">
        <f t="shared" si="64"/>
        <v>1624</v>
      </c>
      <c r="F71" s="1">
        <v>56</v>
      </c>
      <c r="G71" s="3">
        <f t="shared" si="65"/>
        <v>1680</v>
      </c>
      <c r="H71" s="1">
        <v>164</v>
      </c>
      <c r="I71" s="3">
        <f t="shared" si="66"/>
        <v>1844</v>
      </c>
      <c r="J71" s="1">
        <v>144</v>
      </c>
      <c r="K71" s="3">
        <f t="shared" si="67"/>
        <v>1988</v>
      </c>
      <c r="L71" s="1">
        <v>105</v>
      </c>
      <c r="M71" s="3">
        <f t="shared" si="68"/>
        <v>2093</v>
      </c>
      <c r="N71" s="1">
        <v>201</v>
      </c>
      <c r="O71" s="3">
        <f t="shared" si="69"/>
        <v>2294</v>
      </c>
      <c r="P71" s="1">
        <v>193</v>
      </c>
      <c r="Q71" s="3">
        <f t="shared" si="70"/>
        <v>2487</v>
      </c>
      <c r="R71" s="1">
        <v>141</v>
      </c>
      <c r="S71" s="3">
        <f t="shared" si="71"/>
        <v>2628</v>
      </c>
      <c r="T71" s="1">
        <v>293</v>
      </c>
      <c r="U71" s="3">
        <f t="shared" si="72"/>
        <v>2921</v>
      </c>
      <c r="V71" s="1">
        <v>371</v>
      </c>
      <c r="W71" s="3">
        <f t="shared" si="73"/>
        <v>3292</v>
      </c>
      <c r="X71" s="1">
        <v>210</v>
      </c>
      <c r="Y71" s="3">
        <f t="shared" si="74"/>
        <v>3502</v>
      </c>
      <c r="Z71" s="1">
        <f t="shared" si="63"/>
        <v>92</v>
      </c>
      <c r="AA71" s="13">
        <v>3594</v>
      </c>
    </row>
    <row r="72" spans="1:27" ht="20.25" x14ac:dyDescent="0.3">
      <c r="A72" s="14">
        <v>62</v>
      </c>
      <c r="B72" s="9" t="s">
        <v>67</v>
      </c>
      <c r="C72" s="37">
        <v>3104</v>
      </c>
      <c r="D72" s="9">
        <v>40</v>
      </c>
      <c r="E72" s="28">
        <f t="shared" si="64"/>
        <v>3144</v>
      </c>
      <c r="F72" s="9">
        <v>36</v>
      </c>
      <c r="G72" s="10">
        <f t="shared" si="65"/>
        <v>3180</v>
      </c>
      <c r="H72" s="9">
        <v>261</v>
      </c>
      <c r="I72" s="10">
        <f t="shared" si="66"/>
        <v>3441</v>
      </c>
      <c r="J72" s="9">
        <v>235</v>
      </c>
      <c r="K72" s="10">
        <f t="shared" si="67"/>
        <v>3676</v>
      </c>
      <c r="L72" s="9">
        <v>121</v>
      </c>
      <c r="M72" s="10">
        <f t="shared" si="68"/>
        <v>3797</v>
      </c>
      <c r="N72" s="9">
        <v>122</v>
      </c>
      <c r="O72" s="10">
        <f t="shared" si="69"/>
        <v>3919</v>
      </c>
      <c r="P72" s="9">
        <v>84</v>
      </c>
      <c r="Q72" s="10">
        <f t="shared" si="70"/>
        <v>4003</v>
      </c>
      <c r="R72" s="9">
        <v>98</v>
      </c>
      <c r="S72" s="10">
        <f t="shared" si="71"/>
        <v>4101</v>
      </c>
      <c r="T72" s="9">
        <v>274</v>
      </c>
      <c r="U72" s="10">
        <f t="shared" si="72"/>
        <v>4375</v>
      </c>
      <c r="V72" s="9">
        <v>344</v>
      </c>
      <c r="W72" s="10">
        <f t="shared" si="73"/>
        <v>4719</v>
      </c>
      <c r="X72" s="9">
        <v>204</v>
      </c>
      <c r="Y72" s="10">
        <f t="shared" si="74"/>
        <v>4923</v>
      </c>
      <c r="Z72" s="9">
        <f t="shared" si="63"/>
        <v>20</v>
      </c>
      <c r="AA72" s="15">
        <v>4943</v>
      </c>
    </row>
    <row r="73" spans="1:27" ht="20.25" x14ac:dyDescent="0.3">
      <c r="A73" s="6">
        <v>63</v>
      </c>
      <c r="B73" s="1" t="s">
        <v>91</v>
      </c>
      <c r="C73" s="37">
        <v>1629</v>
      </c>
      <c r="D73" s="1">
        <v>35</v>
      </c>
      <c r="E73" s="28">
        <f t="shared" si="64"/>
        <v>1664</v>
      </c>
      <c r="F73" s="1">
        <v>37</v>
      </c>
      <c r="G73" s="3">
        <f t="shared" si="65"/>
        <v>1701</v>
      </c>
      <c r="H73" s="1">
        <v>245</v>
      </c>
      <c r="I73" s="3">
        <f t="shared" si="66"/>
        <v>1946</v>
      </c>
      <c r="J73" s="1">
        <v>162</v>
      </c>
      <c r="K73" s="3">
        <f t="shared" si="67"/>
        <v>2108</v>
      </c>
      <c r="L73" s="1">
        <v>61</v>
      </c>
      <c r="M73" s="3">
        <f t="shared" si="68"/>
        <v>2169</v>
      </c>
      <c r="N73" s="1">
        <v>95</v>
      </c>
      <c r="O73" s="3">
        <f t="shared" si="69"/>
        <v>2264</v>
      </c>
      <c r="P73" s="1">
        <v>67</v>
      </c>
      <c r="Q73" s="3">
        <f t="shared" si="70"/>
        <v>2331</v>
      </c>
      <c r="R73" s="1">
        <v>50</v>
      </c>
      <c r="S73" s="3">
        <f t="shared" si="71"/>
        <v>2381</v>
      </c>
      <c r="T73" s="1">
        <v>208</v>
      </c>
      <c r="U73" s="3">
        <f t="shared" si="72"/>
        <v>2589</v>
      </c>
      <c r="V73" s="1">
        <v>715</v>
      </c>
      <c r="W73" s="3">
        <f t="shared" si="73"/>
        <v>3304</v>
      </c>
      <c r="X73" s="1">
        <v>195</v>
      </c>
      <c r="Y73" s="3">
        <f t="shared" si="74"/>
        <v>3499</v>
      </c>
      <c r="Z73" s="1">
        <f t="shared" si="63"/>
        <v>136</v>
      </c>
      <c r="AA73" s="13">
        <v>3635</v>
      </c>
    </row>
    <row r="74" spans="1:27" ht="21" thickBot="1" x14ac:dyDescent="0.35">
      <c r="A74" s="16">
        <v>64</v>
      </c>
      <c r="B74" s="17" t="s">
        <v>71</v>
      </c>
      <c r="C74" s="37">
        <v>1574</v>
      </c>
      <c r="D74" s="17">
        <v>14</v>
      </c>
      <c r="E74" s="28">
        <f t="shared" si="64"/>
        <v>1588</v>
      </c>
      <c r="F74" s="17">
        <v>23</v>
      </c>
      <c r="G74" s="18">
        <f t="shared" si="65"/>
        <v>1611</v>
      </c>
      <c r="H74" s="17">
        <v>123</v>
      </c>
      <c r="I74" s="18">
        <f t="shared" si="66"/>
        <v>1734</v>
      </c>
      <c r="J74" s="17">
        <v>91</v>
      </c>
      <c r="K74" s="18">
        <f t="shared" si="67"/>
        <v>1825</v>
      </c>
      <c r="L74" s="17">
        <v>61</v>
      </c>
      <c r="M74" s="18">
        <f t="shared" si="68"/>
        <v>1886</v>
      </c>
      <c r="N74" s="17">
        <v>59</v>
      </c>
      <c r="O74" s="18">
        <f t="shared" si="69"/>
        <v>1945</v>
      </c>
      <c r="P74" s="17">
        <v>36</v>
      </c>
      <c r="Q74" s="18">
        <f t="shared" si="70"/>
        <v>1981</v>
      </c>
      <c r="R74" s="17">
        <v>43</v>
      </c>
      <c r="S74" s="18">
        <f t="shared" si="71"/>
        <v>2024</v>
      </c>
      <c r="T74" s="17">
        <v>89</v>
      </c>
      <c r="U74" s="18">
        <f t="shared" si="72"/>
        <v>2113</v>
      </c>
      <c r="V74" s="17">
        <v>202</v>
      </c>
      <c r="W74" s="18">
        <f t="shared" si="73"/>
        <v>2315</v>
      </c>
      <c r="X74" s="17">
        <v>76</v>
      </c>
      <c r="Y74" s="18">
        <f t="shared" si="74"/>
        <v>2391</v>
      </c>
      <c r="Z74" s="17">
        <f t="shared" si="63"/>
        <v>42</v>
      </c>
      <c r="AA74" s="19">
        <v>2433</v>
      </c>
    </row>
    <row r="75" spans="1:27" ht="20.25" x14ac:dyDescent="0.25">
      <c r="A75" s="12"/>
      <c r="B75" s="4" t="s">
        <v>92</v>
      </c>
      <c r="C75" s="26">
        <f>SUM(C76:C85)</f>
        <v>4416</v>
      </c>
      <c r="D75" s="4">
        <f>SUM(D76:D85)</f>
        <v>215</v>
      </c>
      <c r="E75" s="4">
        <f t="shared" ref="E75:X75" si="75">SUM(E76:E85)</f>
        <v>4631</v>
      </c>
      <c r="F75" s="4">
        <f t="shared" si="75"/>
        <v>281</v>
      </c>
      <c r="G75" s="4">
        <f t="shared" si="75"/>
        <v>4912</v>
      </c>
      <c r="H75" s="4">
        <f t="shared" si="75"/>
        <v>1205</v>
      </c>
      <c r="I75" s="4">
        <f t="shared" si="75"/>
        <v>6117</v>
      </c>
      <c r="J75" s="4">
        <f t="shared" si="75"/>
        <v>1772</v>
      </c>
      <c r="K75" s="4">
        <f t="shared" si="75"/>
        <v>7889</v>
      </c>
      <c r="L75" s="4">
        <f t="shared" si="75"/>
        <v>636</v>
      </c>
      <c r="M75" s="4">
        <f t="shared" si="75"/>
        <v>8525</v>
      </c>
      <c r="N75" s="4">
        <f t="shared" si="75"/>
        <v>619</v>
      </c>
      <c r="O75" s="4">
        <f t="shared" si="75"/>
        <v>9144</v>
      </c>
      <c r="P75" s="4">
        <f t="shared" si="75"/>
        <v>399</v>
      </c>
      <c r="Q75" s="4">
        <f t="shared" si="75"/>
        <v>9543</v>
      </c>
      <c r="R75" s="4">
        <f t="shared" si="75"/>
        <v>466</v>
      </c>
      <c r="S75" s="4">
        <f t="shared" si="75"/>
        <v>10009</v>
      </c>
      <c r="T75" s="4">
        <f t="shared" si="75"/>
        <v>1078</v>
      </c>
      <c r="U75" s="4">
        <f t="shared" si="75"/>
        <v>11087</v>
      </c>
      <c r="V75" s="4">
        <f t="shared" si="75"/>
        <v>1874</v>
      </c>
      <c r="W75" s="4">
        <f t="shared" si="75"/>
        <v>12961</v>
      </c>
      <c r="X75" s="4">
        <f t="shared" si="75"/>
        <v>1107</v>
      </c>
      <c r="Y75" s="4">
        <f>SUM(Y76:Y85)</f>
        <v>14068</v>
      </c>
      <c r="Z75" s="4">
        <f t="shared" si="63"/>
        <v>819</v>
      </c>
      <c r="AA75" s="5">
        <f>SUM(AA76:AA85)</f>
        <v>14887</v>
      </c>
    </row>
    <row r="76" spans="1:27" ht="20.25" x14ac:dyDescent="0.3">
      <c r="A76" s="6">
        <v>65</v>
      </c>
      <c r="B76" s="1" t="s">
        <v>93</v>
      </c>
      <c r="C76" s="37">
        <v>210</v>
      </c>
      <c r="D76" s="1">
        <v>2</v>
      </c>
      <c r="E76" s="28">
        <f>SUM(C76:D76)</f>
        <v>212</v>
      </c>
      <c r="F76" s="1">
        <v>2</v>
      </c>
      <c r="G76" s="3">
        <f>SUM(E76:F76)</f>
        <v>214</v>
      </c>
      <c r="H76" s="1">
        <v>12</v>
      </c>
      <c r="I76" s="3">
        <f>SUM(G76:H76)</f>
        <v>226</v>
      </c>
      <c r="J76" s="1">
        <v>34</v>
      </c>
      <c r="K76" s="3">
        <f>SUM(I76:J76)</f>
        <v>260</v>
      </c>
      <c r="L76" s="1">
        <v>12</v>
      </c>
      <c r="M76" s="3">
        <f>SUM(K76:L76)</f>
        <v>272</v>
      </c>
      <c r="N76" s="1">
        <v>9</v>
      </c>
      <c r="O76" s="3">
        <f>SUM(M76:N76)</f>
        <v>281</v>
      </c>
      <c r="P76" s="1">
        <v>8</v>
      </c>
      <c r="Q76" s="3">
        <f>SUM(O76:P76)</f>
        <v>289</v>
      </c>
      <c r="R76" s="1">
        <v>6</v>
      </c>
      <c r="S76" s="3">
        <f>SUM(Q76:R76)</f>
        <v>295</v>
      </c>
      <c r="T76" s="1">
        <v>19</v>
      </c>
      <c r="U76" s="3">
        <f>SUM(S76:T76)</f>
        <v>314</v>
      </c>
      <c r="V76" s="1">
        <v>49</v>
      </c>
      <c r="W76" s="3">
        <f>SUM(U76:V76)</f>
        <v>363</v>
      </c>
      <c r="X76" s="1">
        <v>21</v>
      </c>
      <c r="Y76" s="3">
        <f>SUM(W76:X76)</f>
        <v>384</v>
      </c>
      <c r="Z76" s="1">
        <f t="shared" si="63"/>
        <v>10</v>
      </c>
      <c r="AA76" s="13">
        <v>394</v>
      </c>
    </row>
    <row r="77" spans="1:27" ht="20.25" x14ac:dyDescent="0.3">
      <c r="A77" s="14">
        <v>66</v>
      </c>
      <c r="B77" s="9" t="s">
        <v>12</v>
      </c>
      <c r="C77" s="37">
        <v>27</v>
      </c>
      <c r="D77" s="9">
        <v>4</v>
      </c>
      <c r="E77" s="28">
        <f t="shared" ref="E77:E85" si="76">SUM(C77:D77)</f>
        <v>31</v>
      </c>
      <c r="F77" s="9">
        <v>13</v>
      </c>
      <c r="G77" s="10">
        <f t="shared" ref="G77:G85" si="77">SUM(E77:F77)</f>
        <v>44</v>
      </c>
      <c r="H77" s="9">
        <v>17</v>
      </c>
      <c r="I77" s="10">
        <f t="shared" ref="I77:I85" si="78">SUM(G77:H77)</f>
        <v>61</v>
      </c>
      <c r="J77" s="9">
        <v>67</v>
      </c>
      <c r="K77" s="10">
        <f t="shared" ref="K77:K85" si="79">SUM(I77:J77)</f>
        <v>128</v>
      </c>
      <c r="L77" s="9">
        <v>12</v>
      </c>
      <c r="M77" s="10">
        <f t="shared" ref="M77:M85" si="80">SUM(K77:L77)</f>
        <v>140</v>
      </c>
      <c r="N77" s="9">
        <v>19</v>
      </c>
      <c r="O77" s="10">
        <f t="shared" ref="O77:O85" si="81">SUM(M77:N77)</f>
        <v>159</v>
      </c>
      <c r="P77" s="9">
        <v>7</v>
      </c>
      <c r="Q77" s="10">
        <f t="shared" ref="Q77:Q85" si="82">SUM(O77:P77)</f>
        <v>166</v>
      </c>
      <c r="R77" s="9">
        <v>16</v>
      </c>
      <c r="S77" s="10">
        <f t="shared" ref="S77:S85" si="83">SUM(Q77:R77)</f>
        <v>182</v>
      </c>
      <c r="T77" s="9">
        <v>13</v>
      </c>
      <c r="U77" s="10">
        <f t="shared" ref="U77:U85" si="84">SUM(S77:T77)</f>
        <v>195</v>
      </c>
      <c r="V77" s="9">
        <v>61</v>
      </c>
      <c r="W77" s="10">
        <f t="shared" ref="W77:W85" si="85">SUM(U77:V77)</f>
        <v>256</v>
      </c>
      <c r="X77" s="9">
        <v>33</v>
      </c>
      <c r="Y77" s="10">
        <f t="shared" ref="Y77:Y85" si="86">SUM(W77:X77)</f>
        <v>289</v>
      </c>
      <c r="Z77" s="9">
        <f t="shared" si="63"/>
        <v>22</v>
      </c>
      <c r="AA77" s="15">
        <v>311</v>
      </c>
    </row>
    <row r="78" spans="1:27" ht="20.25" x14ac:dyDescent="0.3">
      <c r="A78" s="6">
        <v>67</v>
      </c>
      <c r="B78" s="1" t="s">
        <v>14</v>
      </c>
      <c r="C78" s="37">
        <v>158</v>
      </c>
      <c r="D78" s="1">
        <v>14</v>
      </c>
      <c r="E78" s="28">
        <f t="shared" si="76"/>
        <v>172</v>
      </c>
      <c r="F78" s="1">
        <v>3</v>
      </c>
      <c r="G78" s="3">
        <f t="shared" si="77"/>
        <v>175</v>
      </c>
      <c r="H78" s="1">
        <v>45</v>
      </c>
      <c r="I78" s="3">
        <f t="shared" si="78"/>
        <v>220</v>
      </c>
      <c r="J78" s="1">
        <v>67</v>
      </c>
      <c r="K78" s="3">
        <f t="shared" si="79"/>
        <v>287</v>
      </c>
      <c r="L78" s="1">
        <v>55</v>
      </c>
      <c r="M78" s="3">
        <f t="shared" si="80"/>
        <v>342</v>
      </c>
      <c r="N78" s="1">
        <v>20</v>
      </c>
      <c r="O78" s="3">
        <f t="shared" si="81"/>
        <v>362</v>
      </c>
      <c r="P78" s="1">
        <v>13</v>
      </c>
      <c r="Q78" s="3">
        <f t="shared" si="82"/>
        <v>375</v>
      </c>
      <c r="R78" s="1">
        <v>27</v>
      </c>
      <c r="S78" s="3">
        <f t="shared" si="83"/>
        <v>402</v>
      </c>
      <c r="T78" s="1">
        <v>48</v>
      </c>
      <c r="U78" s="3">
        <f t="shared" si="84"/>
        <v>450</v>
      </c>
      <c r="V78" s="1">
        <v>39</v>
      </c>
      <c r="W78" s="3">
        <f t="shared" si="85"/>
        <v>489</v>
      </c>
      <c r="X78" s="1">
        <v>12</v>
      </c>
      <c r="Y78" s="3">
        <f t="shared" si="86"/>
        <v>501</v>
      </c>
      <c r="Z78" s="1">
        <f t="shared" si="63"/>
        <v>15</v>
      </c>
      <c r="AA78" s="13">
        <v>516</v>
      </c>
    </row>
    <row r="79" spans="1:27" ht="20.25" x14ac:dyDescent="0.3">
      <c r="A79" s="14">
        <v>68</v>
      </c>
      <c r="B79" s="9" t="s">
        <v>16</v>
      </c>
      <c r="C79" s="37">
        <v>465</v>
      </c>
      <c r="D79" s="9">
        <v>35</v>
      </c>
      <c r="E79" s="28">
        <f t="shared" si="76"/>
        <v>500</v>
      </c>
      <c r="F79" s="9">
        <v>48</v>
      </c>
      <c r="G79" s="10">
        <f t="shared" si="77"/>
        <v>548</v>
      </c>
      <c r="H79" s="9">
        <v>88</v>
      </c>
      <c r="I79" s="10">
        <f t="shared" si="78"/>
        <v>636</v>
      </c>
      <c r="J79" s="9">
        <v>163</v>
      </c>
      <c r="K79" s="10">
        <f t="shared" si="79"/>
        <v>799</v>
      </c>
      <c r="L79" s="9">
        <v>35</v>
      </c>
      <c r="M79" s="10">
        <f t="shared" si="80"/>
        <v>834</v>
      </c>
      <c r="N79" s="9">
        <v>77</v>
      </c>
      <c r="O79" s="10">
        <f t="shared" si="81"/>
        <v>911</v>
      </c>
      <c r="P79" s="9">
        <v>22</v>
      </c>
      <c r="Q79" s="10">
        <f t="shared" si="82"/>
        <v>933</v>
      </c>
      <c r="R79" s="9">
        <v>57</v>
      </c>
      <c r="S79" s="10">
        <f t="shared" si="83"/>
        <v>990</v>
      </c>
      <c r="T79" s="9">
        <v>75</v>
      </c>
      <c r="U79" s="10">
        <f t="shared" si="84"/>
        <v>1065</v>
      </c>
      <c r="V79" s="9">
        <v>225</v>
      </c>
      <c r="W79" s="10">
        <f t="shared" si="85"/>
        <v>1290</v>
      </c>
      <c r="X79" s="9">
        <v>134</v>
      </c>
      <c r="Y79" s="10">
        <f t="shared" si="86"/>
        <v>1424</v>
      </c>
      <c r="Z79" s="9">
        <f t="shared" si="63"/>
        <v>249</v>
      </c>
      <c r="AA79" s="15">
        <v>1673</v>
      </c>
    </row>
    <row r="80" spans="1:27" ht="20.25" x14ac:dyDescent="0.3">
      <c r="A80" s="6">
        <v>69</v>
      </c>
      <c r="B80" s="1" t="s">
        <v>19</v>
      </c>
      <c r="C80" s="37">
        <v>725</v>
      </c>
      <c r="D80" s="1">
        <v>20</v>
      </c>
      <c r="E80" s="28">
        <f t="shared" si="76"/>
        <v>745</v>
      </c>
      <c r="F80" s="1">
        <v>44</v>
      </c>
      <c r="G80" s="3">
        <f t="shared" si="77"/>
        <v>789</v>
      </c>
      <c r="H80" s="1">
        <v>127</v>
      </c>
      <c r="I80" s="3">
        <f t="shared" si="78"/>
        <v>916</v>
      </c>
      <c r="J80" s="1">
        <v>312</v>
      </c>
      <c r="K80" s="3">
        <f t="shared" si="79"/>
        <v>1228</v>
      </c>
      <c r="L80" s="1">
        <v>161</v>
      </c>
      <c r="M80" s="3">
        <f t="shared" si="80"/>
        <v>1389</v>
      </c>
      <c r="N80" s="1">
        <v>106</v>
      </c>
      <c r="O80" s="3">
        <f t="shared" si="81"/>
        <v>1495</v>
      </c>
      <c r="P80" s="1">
        <v>56</v>
      </c>
      <c r="Q80" s="3">
        <f t="shared" si="82"/>
        <v>1551</v>
      </c>
      <c r="R80" s="1">
        <v>63</v>
      </c>
      <c r="S80" s="3">
        <f t="shared" si="83"/>
        <v>1614</v>
      </c>
      <c r="T80" s="1">
        <v>150</v>
      </c>
      <c r="U80" s="3">
        <f t="shared" si="84"/>
        <v>1764</v>
      </c>
      <c r="V80" s="1">
        <v>234</v>
      </c>
      <c r="W80" s="3">
        <f t="shared" si="85"/>
        <v>1998</v>
      </c>
      <c r="X80" s="1">
        <v>187</v>
      </c>
      <c r="Y80" s="3">
        <f t="shared" si="86"/>
        <v>2185</v>
      </c>
      <c r="Z80" s="1">
        <f t="shared" si="63"/>
        <v>155</v>
      </c>
      <c r="AA80" s="13">
        <v>2340</v>
      </c>
    </row>
    <row r="81" spans="1:27" ht="20.25" x14ac:dyDescent="0.3">
      <c r="A81" s="14">
        <v>70</v>
      </c>
      <c r="B81" s="9" t="s">
        <v>34</v>
      </c>
      <c r="C81" s="37">
        <v>636</v>
      </c>
      <c r="D81" s="9">
        <v>15</v>
      </c>
      <c r="E81" s="28">
        <f t="shared" si="76"/>
        <v>651</v>
      </c>
      <c r="F81" s="9">
        <v>32</v>
      </c>
      <c r="G81" s="10">
        <f t="shared" si="77"/>
        <v>683</v>
      </c>
      <c r="H81" s="9">
        <v>126</v>
      </c>
      <c r="I81" s="10">
        <f t="shared" si="78"/>
        <v>809</v>
      </c>
      <c r="J81" s="9">
        <v>215</v>
      </c>
      <c r="K81" s="10">
        <f t="shared" si="79"/>
        <v>1024</v>
      </c>
      <c r="L81" s="9">
        <v>141</v>
      </c>
      <c r="M81" s="10">
        <f t="shared" si="80"/>
        <v>1165</v>
      </c>
      <c r="N81" s="9">
        <v>99</v>
      </c>
      <c r="O81" s="10">
        <f t="shared" si="81"/>
        <v>1264</v>
      </c>
      <c r="P81" s="9">
        <v>57</v>
      </c>
      <c r="Q81" s="10">
        <f t="shared" si="82"/>
        <v>1321</v>
      </c>
      <c r="R81" s="9">
        <v>65</v>
      </c>
      <c r="S81" s="10">
        <f t="shared" si="83"/>
        <v>1386</v>
      </c>
      <c r="T81" s="9">
        <v>122</v>
      </c>
      <c r="U81" s="10">
        <f t="shared" si="84"/>
        <v>1508</v>
      </c>
      <c r="V81" s="9">
        <v>241</v>
      </c>
      <c r="W81" s="10">
        <f t="shared" si="85"/>
        <v>1749</v>
      </c>
      <c r="X81" s="9">
        <v>180</v>
      </c>
      <c r="Y81" s="10">
        <f t="shared" si="86"/>
        <v>1929</v>
      </c>
      <c r="Z81" s="9">
        <f t="shared" si="63"/>
        <v>77</v>
      </c>
      <c r="AA81" s="15">
        <v>2006</v>
      </c>
    </row>
    <row r="82" spans="1:27" ht="20.25" x14ac:dyDescent="0.3">
      <c r="A82" s="6">
        <v>71</v>
      </c>
      <c r="B82" s="1" t="s">
        <v>37</v>
      </c>
      <c r="C82" s="37">
        <v>1155</v>
      </c>
      <c r="D82" s="1">
        <v>107</v>
      </c>
      <c r="E82" s="28">
        <f t="shared" si="76"/>
        <v>1262</v>
      </c>
      <c r="F82" s="1">
        <v>83</v>
      </c>
      <c r="G82" s="3">
        <f t="shared" si="77"/>
        <v>1345</v>
      </c>
      <c r="H82" s="1">
        <v>394</v>
      </c>
      <c r="I82" s="3">
        <f t="shared" si="78"/>
        <v>1739</v>
      </c>
      <c r="J82" s="1">
        <v>674</v>
      </c>
      <c r="K82" s="3">
        <f t="shared" si="79"/>
        <v>2413</v>
      </c>
      <c r="L82" s="1">
        <v>95</v>
      </c>
      <c r="M82" s="3">
        <f t="shared" si="80"/>
        <v>2508</v>
      </c>
      <c r="N82" s="1">
        <v>119</v>
      </c>
      <c r="O82" s="3">
        <f t="shared" si="81"/>
        <v>2627</v>
      </c>
      <c r="P82" s="1">
        <v>78</v>
      </c>
      <c r="Q82" s="3">
        <f t="shared" si="82"/>
        <v>2705</v>
      </c>
      <c r="R82" s="1">
        <v>83</v>
      </c>
      <c r="S82" s="3">
        <f t="shared" si="83"/>
        <v>2788</v>
      </c>
      <c r="T82" s="1">
        <v>301</v>
      </c>
      <c r="U82" s="3">
        <f t="shared" si="84"/>
        <v>3089</v>
      </c>
      <c r="V82" s="1">
        <v>375</v>
      </c>
      <c r="W82" s="3">
        <f t="shared" si="85"/>
        <v>3464</v>
      </c>
      <c r="X82" s="1">
        <v>282</v>
      </c>
      <c r="Y82" s="3">
        <f t="shared" si="86"/>
        <v>3746</v>
      </c>
      <c r="Z82" s="1">
        <f t="shared" si="63"/>
        <v>125</v>
      </c>
      <c r="AA82" s="13">
        <v>3871</v>
      </c>
    </row>
    <row r="83" spans="1:27" ht="20.25" x14ac:dyDescent="0.3">
      <c r="A83" s="14">
        <v>72</v>
      </c>
      <c r="B83" s="9" t="s">
        <v>48</v>
      </c>
      <c r="C83" s="37">
        <v>484</v>
      </c>
      <c r="D83" s="9">
        <v>2</v>
      </c>
      <c r="E83" s="28">
        <f t="shared" si="76"/>
        <v>486</v>
      </c>
      <c r="F83" s="9">
        <v>27</v>
      </c>
      <c r="G83" s="10">
        <f t="shared" si="77"/>
        <v>513</v>
      </c>
      <c r="H83" s="9">
        <v>250</v>
      </c>
      <c r="I83" s="10">
        <f t="shared" si="78"/>
        <v>763</v>
      </c>
      <c r="J83" s="9">
        <v>125</v>
      </c>
      <c r="K83" s="10">
        <f t="shared" si="79"/>
        <v>888</v>
      </c>
      <c r="L83" s="9">
        <v>41</v>
      </c>
      <c r="M83" s="10">
        <f t="shared" si="80"/>
        <v>929</v>
      </c>
      <c r="N83" s="9">
        <v>73</v>
      </c>
      <c r="O83" s="10">
        <f t="shared" si="81"/>
        <v>1002</v>
      </c>
      <c r="P83" s="9">
        <v>49</v>
      </c>
      <c r="Q83" s="10">
        <f t="shared" si="82"/>
        <v>1051</v>
      </c>
      <c r="R83" s="9">
        <v>69</v>
      </c>
      <c r="S83" s="10">
        <f t="shared" si="83"/>
        <v>1120</v>
      </c>
      <c r="T83" s="9">
        <v>154</v>
      </c>
      <c r="U83" s="10">
        <f t="shared" si="84"/>
        <v>1274</v>
      </c>
      <c r="V83" s="9">
        <v>374</v>
      </c>
      <c r="W83" s="10">
        <f t="shared" si="85"/>
        <v>1648</v>
      </c>
      <c r="X83" s="9">
        <v>143</v>
      </c>
      <c r="Y83" s="10">
        <f t="shared" si="86"/>
        <v>1791</v>
      </c>
      <c r="Z83" s="9">
        <f t="shared" si="63"/>
        <v>86</v>
      </c>
      <c r="AA83" s="15">
        <v>1877</v>
      </c>
    </row>
    <row r="84" spans="1:27" ht="20.25" x14ac:dyDescent="0.3">
      <c r="A84" s="6">
        <v>73</v>
      </c>
      <c r="B84" s="1" t="s">
        <v>49</v>
      </c>
      <c r="C84" s="37">
        <v>364</v>
      </c>
      <c r="D84" s="1">
        <v>2</v>
      </c>
      <c r="E84" s="28">
        <f t="shared" si="76"/>
        <v>366</v>
      </c>
      <c r="F84" s="1">
        <v>13</v>
      </c>
      <c r="G84" s="3">
        <f t="shared" si="77"/>
        <v>379</v>
      </c>
      <c r="H84" s="1">
        <v>65</v>
      </c>
      <c r="I84" s="3">
        <f t="shared" si="78"/>
        <v>444</v>
      </c>
      <c r="J84" s="1">
        <v>32</v>
      </c>
      <c r="K84" s="3">
        <f t="shared" si="79"/>
        <v>476</v>
      </c>
      <c r="L84" s="1">
        <v>24</v>
      </c>
      <c r="M84" s="3">
        <f t="shared" si="80"/>
        <v>500</v>
      </c>
      <c r="N84" s="1">
        <v>47</v>
      </c>
      <c r="O84" s="3">
        <f t="shared" si="81"/>
        <v>547</v>
      </c>
      <c r="P84" s="1">
        <v>83</v>
      </c>
      <c r="Q84" s="3">
        <f t="shared" si="82"/>
        <v>630</v>
      </c>
      <c r="R84" s="1">
        <v>44</v>
      </c>
      <c r="S84" s="3">
        <f t="shared" si="83"/>
        <v>674</v>
      </c>
      <c r="T84" s="1">
        <v>78</v>
      </c>
      <c r="U84" s="3">
        <f t="shared" si="84"/>
        <v>752</v>
      </c>
      <c r="V84" s="1">
        <v>160</v>
      </c>
      <c r="W84" s="3">
        <f t="shared" si="85"/>
        <v>912</v>
      </c>
      <c r="X84" s="1">
        <v>51</v>
      </c>
      <c r="Y84" s="3">
        <f t="shared" si="86"/>
        <v>963</v>
      </c>
      <c r="Z84" s="1">
        <f t="shared" si="63"/>
        <v>42</v>
      </c>
      <c r="AA84" s="13">
        <v>1005</v>
      </c>
    </row>
    <row r="85" spans="1:27" ht="21" thickBot="1" x14ac:dyDescent="0.35">
      <c r="A85" s="16">
        <v>74</v>
      </c>
      <c r="B85" s="17" t="s">
        <v>63</v>
      </c>
      <c r="C85" s="37">
        <v>192</v>
      </c>
      <c r="D85" s="17">
        <v>14</v>
      </c>
      <c r="E85" s="28">
        <f t="shared" si="76"/>
        <v>206</v>
      </c>
      <c r="F85" s="17">
        <v>16</v>
      </c>
      <c r="G85" s="18">
        <f t="shared" si="77"/>
        <v>222</v>
      </c>
      <c r="H85" s="17">
        <v>81</v>
      </c>
      <c r="I85" s="18">
        <f t="shared" si="78"/>
        <v>303</v>
      </c>
      <c r="J85" s="17">
        <v>83</v>
      </c>
      <c r="K85" s="18">
        <f t="shared" si="79"/>
        <v>386</v>
      </c>
      <c r="L85" s="17">
        <v>60</v>
      </c>
      <c r="M85" s="18">
        <f t="shared" si="80"/>
        <v>446</v>
      </c>
      <c r="N85" s="17">
        <v>50</v>
      </c>
      <c r="O85" s="18">
        <f t="shared" si="81"/>
        <v>496</v>
      </c>
      <c r="P85" s="17">
        <v>26</v>
      </c>
      <c r="Q85" s="18">
        <f t="shared" si="82"/>
        <v>522</v>
      </c>
      <c r="R85" s="17">
        <v>36</v>
      </c>
      <c r="S85" s="18">
        <f t="shared" si="83"/>
        <v>558</v>
      </c>
      <c r="T85" s="17">
        <v>118</v>
      </c>
      <c r="U85" s="18">
        <f t="shared" si="84"/>
        <v>676</v>
      </c>
      <c r="V85" s="17">
        <v>116</v>
      </c>
      <c r="W85" s="18">
        <f t="shared" si="85"/>
        <v>792</v>
      </c>
      <c r="X85" s="17">
        <v>64</v>
      </c>
      <c r="Y85" s="18">
        <f t="shared" si="86"/>
        <v>856</v>
      </c>
      <c r="Z85" s="17">
        <f t="shared" si="63"/>
        <v>38</v>
      </c>
      <c r="AA85" s="19">
        <v>894</v>
      </c>
    </row>
    <row r="86" spans="1:27" ht="20.25" x14ac:dyDescent="0.25">
      <c r="A86" s="12"/>
      <c r="B86" s="4" t="s">
        <v>94</v>
      </c>
      <c r="C86" s="26">
        <f>SUM(C87:C97)</f>
        <v>3047</v>
      </c>
      <c r="D86" s="4">
        <f>SUM(D87:D97)</f>
        <v>84</v>
      </c>
      <c r="E86" s="4">
        <f t="shared" ref="E86:X86" si="87">SUM(E87:E97)</f>
        <v>3131</v>
      </c>
      <c r="F86" s="4">
        <f t="shared" si="87"/>
        <v>344</v>
      </c>
      <c r="G86" s="4">
        <f t="shared" si="87"/>
        <v>3475</v>
      </c>
      <c r="H86" s="4">
        <f t="shared" si="87"/>
        <v>1546</v>
      </c>
      <c r="I86" s="4">
        <f t="shared" si="87"/>
        <v>5021</v>
      </c>
      <c r="J86" s="4">
        <f t="shared" si="87"/>
        <v>1349</v>
      </c>
      <c r="K86" s="4">
        <f t="shared" si="87"/>
        <v>6370</v>
      </c>
      <c r="L86" s="4">
        <f t="shared" si="87"/>
        <v>730</v>
      </c>
      <c r="M86" s="4">
        <f t="shared" si="87"/>
        <v>7100</v>
      </c>
      <c r="N86" s="4">
        <f t="shared" si="87"/>
        <v>654</v>
      </c>
      <c r="O86" s="4">
        <f t="shared" si="87"/>
        <v>7754</v>
      </c>
      <c r="P86" s="4">
        <f t="shared" si="87"/>
        <v>473</v>
      </c>
      <c r="Q86" s="4">
        <f t="shared" si="87"/>
        <v>8227</v>
      </c>
      <c r="R86" s="4">
        <f t="shared" si="87"/>
        <v>420</v>
      </c>
      <c r="S86" s="4">
        <f t="shared" si="87"/>
        <v>8647</v>
      </c>
      <c r="T86" s="4">
        <f t="shared" si="87"/>
        <v>829</v>
      </c>
      <c r="U86" s="4">
        <f t="shared" si="87"/>
        <v>9476</v>
      </c>
      <c r="V86" s="4">
        <f t="shared" si="87"/>
        <v>1222</v>
      </c>
      <c r="W86" s="4">
        <f t="shared" si="87"/>
        <v>10698</v>
      </c>
      <c r="X86" s="4">
        <f t="shared" si="87"/>
        <v>1156</v>
      </c>
      <c r="Y86" s="4">
        <f>SUM(Y87:Y97)</f>
        <v>11854</v>
      </c>
      <c r="Z86" s="4">
        <f t="shared" si="63"/>
        <v>574</v>
      </c>
      <c r="AA86" s="5">
        <f>SUM(AA87:AA97)</f>
        <v>12428</v>
      </c>
    </row>
    <row r="87" spans="1:27" ht="20.25" x14ac:dyDescent="0.3">
      <c r="A87" s="6">
        <v>75</v>
      </c>
      <c r="B87" s="1" t="s">
        <v>0</v>
      </c>
      <c r="C87" s="37">
        <v>219</v>
      </c>
      <c r="D87" s="1">
        <v>9</v>
      </c>
      <c r="E87" s="28">
        <f>SUM(C87:D87)</f>
        <v>228</v>
      </c>
      <c r="F87" s="1">
        <v>19</v>
      </c>
      <c r="G87" s="3">
        <f>SUM(E87:F87)</f>
        <v>247</v>
      </c>
      <c r="H87" s="1">
        <v>59</v>
      </c>
      <c r="I87" s="3">
        <f>SUM(G87:H87)</f>
        <v>306</v>
      </c>
      <c r="J87" s="1">
        <v>80</v>
      </c>
      <c r="K87" s="3">
        <f>SUM(I87:J87)</f>
        <v>386</v>
      </c>
      <c r="L87" s="1">
        <v>86</v>
      </c>
      <c r="M87" s="3">
        <f>SUM(K87:L87)</f>
        <v>472</v>
      </c>
      <c r="N87" s="1">
        <v>41</v>
      </c>
      <c r="O87" s="3">
        <f>SUM(M87:N87)</f>
        <v>513</v>
      </c>
      <c r="P87" s="1">
        <v>22</v>
      </c>
      <c r="Q87" s="3">
        <f>SUM(O87:P87)</f>
        <v>535</v>
      </c>
      <c r="R87" s="1">
        <v>6</v>
      </c>
      <c r="S87" s="3">
        <f>SUM(Q87:R87)</f>
        <v>541</v>
      </c>
      <c r="T87" s="1">
        <v>50</v>
      </c>
      <c r="U87" s="3">
        <f>SUM(S87:T87)</f>
        <v>591</v>
      </c>
      <c r="V87" s="1">
        <v>91</v>
      </c>
      <c r="W87" s="3">
        <f>SUM(U87:V87)</f>
        <v>682</v>
      </c>
      <c r="X87" s="1">
        <v>135</v>
      </c>
      <c r="Y87" s="3">
        <f>SUM(W87:X87)</f>
        <v>817</v>
      </c>
      <c r="Z87" s="1">
        <f t="shared" si="63"/>
        <v>82</v>
      </c>
      <c r="AA87" s="13">
        <v>899</v>
      </c>
    </row>
    <row r="88" spans="1:27" ht="20.25" x14ac:dyDescent="0.3">
      <c r="A88" s="14">
        <v>76</v>
      </c>
      <c r="B88" s="9" t="s">
        <v>11</v>
      </c>
      <c r="C88" s="37">
        <v>414</v>
      </c>
      <c r="D88" s="9">
        <v>4</v>
      </c>
      <c r="E88" s="28">
        <f t="shared" ref="E88:E97" si="88">SUM(C88:D88)</f>
        <v>418</v>
      </c>
      <c r="F88" s="9">
        <v>17</v>
      </c>
      <c r="G88" s="10">
        <f t="shared" ref="G88:G97" si="89">SUM(E88:F88)</f>
        <v>435</v>
      </c>
      <c r="H88" s="9">
        <v>91</v>
      </c>
      <c r="I88" s="10">
        <f t="shared" ref="I88:I97" si="90">SUM(G88:H88)</f>
        <v>526</v>
      </c>
      <c r="J88" s="9">
        <v>46</v>
      </c>
      <c r="K88" s="10">
        <f t="shared" ref="K88:K97" si="91">SUM(I88:J88)</f>
        <v>572</v>
      </c>
      <c r="L88" s="9">
        <v>29</v>
      </c>
      <c r="M88" s="10">
        <f t="shared" ref="M88:M97" si="92">SUM(K88:L88)</f>
        <v>601</v>
      </c>
      <c r="N88" s="9">
        <v>29</v>
      </c>
      <c r="O88" s="10">
        <f t="shared" ref="O88:O97" si="93">SUM(M88:N88)</f>
        <v>630</v>
      </c>
      <c r="P88" s="9">
        <v>21</v>
      </c>
      <c r="Q88" s="10">
        <f t="shared" ref="Q88:Q97" si="94">SUM(O88:P88)</f>
        <v>651</v>
      </c>
      <c r="R88" s="9">
        <v>14</v>
      </c>
      <c r="S88" s="10">
        <f t="shared" ref="S88:S97" si="95">SUM(Q88:R88)</f>
        <v>665</v>
      </c>
      <c r="T88" s="9">
        <v>38</v>
      </c>
      <c r="U88" s="10">
        <f t="shared" ref="U88:U97" si="96">SUM(S88:T88)</f>
        <v>703</v>
      </c>
      <c r="V88" s="9">
        <v>157</v>
      </c>
      <c r="W88" s="10">
        <f t="shared" ref="W88:W97" si="97">SUM(U88:V88)</f>
        <v>860</v>
      </c>
      <c r="X88" s="9">
        <v>320</v>
      </c>
      <c r="Y88" s="10">
        <f t="shared" ref="Y88:Y97" si="98">SUM(W88:X88)</f>
        <v>1180</v>
      </c>
      <c r="Z88" s="9">
        <f t="shared" si="63"/>
        <v>32</v>
      </c>
      <c r="AA88" s="15">
        <v>1212</v>
      </c>
    </row>
    <row r="89" spans="1:27" ht="20.25" x14ac:dyDescent="0.3">
      <c r="A89" s="6">
        <v>77</v>
      </c>
      <c r="B89" s="1" t="s">
        <v>17</v>
      </c>
      <c r="C89" s="37">
        <v>204</v>
      </c>
      <c r="D89" s="1">
        <v>4</v>
      </c>
      <c r="E89" s="28">
        <f t="shared" si="88"/>
        <v>208</v>
      </c>
      <c r="F89" s="1">
        <v>15</v>
      </c>
      <c r="G89" s="3">
        <f t="shared" si="89"/>
        <v>223</v>
      </c>
      <c r="H89" s="1">
        <v>194</v>
      </c>
      <c r="I89" s="3">
        <f t="shared" si="90"/>
        <v>417</v>
      </c>
      <c r="J89" s="1">
        <v>77</v>
      </c>
      <c r="K89" s="3">
        <f t="shared" si="91"/>
        <v>494</v>
      </c>
      <c r="L89" s="1">
        <v>28</v>
      </c>
      <c r="M89" s="3">
        <f t="shared" si="92"/>
        <v>522</v>
      </c>
      <c r="N89" s="1">
        <v>17</v>
      </c>
      <c r="O89" s="3">
        <f t="shared" si="93"/>
        <v>539</v>
      </c>
      <c r="P89" s="1">
        <v>14</v>
      </c>
      <c r="Q89" s="3">
        <f t="shared" si="94"/>
        <v>553</v>
      </c>
      <c r="R89" s="1">
        <v>26</v>
      </c>
      <c r="S89" s="3">
        <f t="shared" si="95"/>
        <v>579</v>
      </c>
      <c r="T89" s="1">
        <v>65</v>
      </c>
      <c r="U89" s="3">
        <f t="shared" si="96"/>
        <v>644</v>
      </c>
      <c r="V89" s="1">
        <v>73</v>
      </c>
      <c r="W89" s="3">
        <f t="shared" si="97"/>
        <v>717</v>
      </c>
      <c r="X89" s="1">
        <v>32</v>
      </c>
      <c r="Y89" s="3">
        <f t="shared" si="98"/>
        <v>749</v>
      </c>
      <c r="Z89" s="1">
        <f t="shared" si="63"/>
        <v>50</v>
      </c>
      <c r="AA89" s="13">
        <v>799</v>
      </c>
    </row>
    <row r="90" spans="1:27" ht="20.25" x14ac:dyDescent="0.3">
      <c r="A90" s="14">
        <v>78</v>
      </c>
      <c r="B90" s="9" t="s">
        <v>95</v>
      </c>
      <c r="C90" s="37">
        <v>414</v>
      </c>
      <c r="D90" s="9">
        <v>1</v>
      </c>
      <c r="E90" s="28">
        <f t="shared" si="88"/>
        <v>415</v>
      </c>
      <c r="F90" s="9">
        <v>31</v>
      </c>
      <c r="G90" s="10">
        <f t="shared" si="89"/>
        <v>446</v>
      </c>
      <c r="H90" s="9">
        <v>49</v>
      </c>
      <c r="I90" s="10">
        <f t="shared" si="90"/>
        <v>495</v>
      </c>
      <c r="J90" s="9">
        <v>47</v>
      </c>
      <c r="K90" s="10">
        <f t="shared" si="91"/>
        <v>542</v>
      </c>
      <c r="L90" s="9">
        <v>26</v>
      </c>
      <c r="M90" s="10">
        <f t="shared" si="92"/>
        <v>568</v>
      </c>
      <c r="N90" s="9">
        <v>27</v>
      </c>
      <c r="O90" s="10">
        <f t="shared" si="93"/>
        <v>595</v>
      </c>
      <c r="P90" s="9">
        <v>9</v>
      </c>
      <c r="Q90" s="10">
        <f t="shared" si="94"/>
        <v>604</v>
      </c>
      <c r="R90" s="9">
        <v>6</v>
      </c>
      <c r="S90" s="10">
        <f t="shared" si="95"/>
        <v>610</v>
      </c>
      <c r="T90" s="9">
        <v>51</v>
      </c>
      <c r="U90" s="10">
        <f t="shared" si="96"/>
        <v>661</v>
      </c>
      <c r="V90" s="9">
        <v>31</v>
      </c>
      <c r="W90" s="10">
        <f t="shared" si="97"/>
        <v>692</v>
      </c>
      <c r="X90" s="9">
        <v>21</v>
      </c>
      <c r="Y90" s="10">
        <f t="shared" si="98"/>
        <v>713</v>
      </c>
      <c r="Z90" s="9">
        <f t="shared" si="63"/>
        <v>6</v>
      </c>
      <c r="AA90" s="15">
        <v>719</v>
      </c>
    </row>
    <row r="91" spans="1:27" ht="20.25" x14ac:dyDescent="0.3">
      <c r="A91" s="6">
        <v>79</v>
      </c>
      <c r="B91" s="1" t="s">
        <v>21</v>
      </c>
      <c r="C91" s="37">
        <v>598</v>
      </c>
      <c r="D91" s="1">
        <v>17</v>
      </c>
      <c r="E91" s="28">
        <f t="shared" si="88"/>
        <v>615</v>
      </c>
      <c r="F91" s="1">
        <v>103</v>
      </c>
      <c r="G91" s="3">
        <f t="shared" si="89"/>
        <v>718</v>
      </c>
      <c r="H91" s="1">
        <v>266</v>
      </c>
      <c r="I91" s="3">
        <f t="shared" si="90"/>
        <v>984</v>
      </c>
      <c r="J91" s="1">
        <v>248</v>
      </c>
      <c r="K91" s="3">
        <f t="shared" si="91"/>
        <v>1232</v>
      </c>
      <c r="L91" s="1">
        <v>143</v>
      </c>
      <c r="M91" s="3">
        <f t="shared" si="92"/>
        <v>1375</v>
      </c>
      <c r="N91" s="1">
        <v>108</v>
      </c>
      <c r="O91" s="3">
        <f t="shared" si="93"/>
        <v>1483</v>
      </c>
      <c r="P91" s="1">
        <v>55</v>
      </c>
      <c r="Q91" s="3">
        <f t="shared" si="94"/>
        <v>1538</v>
      </c>
      <c r="R91" s="1">
        <v>83</v>
      </c>
      <c r="S91" s="3">
        <f t="shared" si="95"/>
        <v>1621</v>
      </c>
      <c r="T91" s="1">
        <v>195</v>
      </c>
      <c r="U91" s="3">
        <f t="shared" si="96"/>
        <v>1816</v>
      </c>
      <c r="V91" s="1">
        <v>197</v>
      </c>
      <c r="W91" s="3">
        <f t="shared" si="97"/>
        <v>2013</v>
      </c>
      <c r="X91" s="1">
        <v>112</v>
      </c>
      <c r="Y91" s="3">
        <f t="shared" si="98"/>
        <v>2125</v>
      </c>
      <c r="Z91" s="1">
        <f t="shared" si="63"/>
        <v>111</v>
      </c>
      <c r="AA91" s="13">
        <v>2236</v>
      </c>
    </row>
    <row r="92" spans="1:27" ht="20.25" x14ac:dyDescent="0.3">
      <c r="A92" s="14">
        <v>80</v>
      </c>
      <c r="B92" s="9" t="s">
        <v>23</v>
      </c>
      <c r="C92" s="37">
        <v>151</v>
      </c>
      <c r="D92" s="9">
        <v>6</v>
      </c>
      <c r="E92" s="28">
        <f t="shared" si="88"/>
        <v>157</v>
      </c>
      <c r="F92" s="9">
        <v>7</v>
      </c>
      <c r="G92" s="10">
        <f t="shared" si="89"/>
        <v>164</v>
      </c>
      <c r="H92" s="9">
        <v>89</v>
      </c>
      <c r="I92" s="10">
        <f t="shared" si="90"/>
        <v>253</v>
      </c>
      <c r="J92" s="9">
        <v>88</v>
      </c>
      <c r="K92" s="10">
        <f t="shared" si="91"/>
        <v>341</v>
      </c>
      <c r="L92" s="9">
        <v>35</v>
      </c>
      <c r="M92" s="10">
        <f t="shared" si="92"/>
        <v>376</v>
      </c>
      <c r="N92" s="9">
        <v>88</v>
      </c>
      <c r="O92" s="10">
        <f t="shared" si="93"/>
        <v>464</v>
      </c>
      <c r="P92" s="9">
        <v>20</v>
      </c>
      <c r="Q92" s="10">
        <f t="shared" si="94"/>
        <v>484</v>
      </c>
      <c r="R92" s="9">
        <v>17</v>
      </c>
      <c r="S92" s="10">
        <f t="shared" si="95"/>
        <v>501</v>
      </c>
      <c r="T92" s="9">
        <v>68</v>
      </c>
      <c r="U92" s="10">
        <f t="shared" si="96"/>
        <v>569</v>
      </c>
      <c r="V92" s="9">
        <v>256</v>
      </c>
      <c r="W92" s="10">
        <f t="shared" si="97"/>
        <v>825</v>
      </c>
      <c r="X92" s="9">
        <v>71</v>
      </c>
      <c r="Y92" s="10">
        <f t="shared" si="98"/>
        <v>896</v>
      </c>
      <c r="Z92" s="9">
        <f t="shared" si="63"/>
        <v>50</v>
      </c>
      <c r="AA92" s="15">
        <v>946</v>
      </c>
    </row>
    <row r="93" spans="1:27" ht="20.25" x14ac:dyDescent="0.3">
      <c r="A93" s="6">
        <v>81</v>
      </c>
      <c r="B93" s="1" t="s">
        <v>24</v>
      </c>
      <c r="C93" s="37">
        <v>356</v>
      </c>
      <c r="D93" s="1">
        <v>12</v>
      </c>
      <c r="E93" s="28">
        <f t="shared" si="88"/>
        <v>368</v>
      </c>
      <c r="F93" s="1">
        <v>25</v>
      </c>
      <c r="G93" s="3">
        <f t="shared" si="89"/>
        <v>393</v>
      </c>
      <c r="H93" s="1">
        <v>124</v>
      </c>
      <c r="I93" s="3">
        <f t="shared" si="90"/>
        <v>517</v>
      </c>
      <c r="J93" s="1">
        <v>98</v>
      </c>
      <c r="K93" s="3">
        <f t="shared" si="91"/>
        <v>615</v>
      </c>
      <c r="L93" s="1">
        <v>72</v>
      </c>
      <c r="M93" s="3">
        <f t="shared" si="92"/>
        <v>687</v>
      </c>
      <c r="N93" s="1">
        <v>55</v>
      </c>
      <c r="O93" s="3">
        <f t="shared" si="93"/>
        <v>742</v>
      </c>
      <c r="P93" s="1">
        <v>24</v>
      </c>
      <c r="Q93" s="3">
        <f t="shared" si="94"/>
        <v>766</v>
      </c>
      <c r="R93" s="1">
        <v>34</v>
      </c>
      <c r="S93" s="3">
        <f t="shared" si="95"/>
        <v>800</v>
      </c>
      <c r="T93" s="1">
        <v>55</v>
      </c>
      <c r="U93" s="3">
        <f t="shared" si="96"/>
        <v>855</v>
      </c>
      <c r="V93" s="1">
        <v>128</v>
      </c>
      <c r="W93" s="3">
        <f t="shared" si="97"/>
        <v>983</v>
      </c>
      <c r="X93" s="1">
        <v>53</v>
      </c>
      <c r="Y93" s="3">
        <f t="shared" si="98"/>
        <v>1036</v>
      </c>
      <c r="Z93" s="1">
        <f t="shared" si="63"/>
        <v>32</v>
      </c>
      <c r="AA93" s="13">
        <v>1068</v>
      </c>
    </row>
    <row r="94" spans="1:27" ht="20.25" x14ac:dyDescent="0.3">
      <c r="A94" s="14">
        <v>82</v>
      </c>
      <c r="B94" s="9" t="s">
        <v>44</v>
      </c>
      <c r="C94" s="37">
        <v>167</v>
      </c>
      <c r="D94" s="9">
        <v>22</v>
      </c>
      <c r="E94" s="28">
        <f t="shared" si="88"/>
        <v>189</v>
      </c>
      <c r="F94" s="9">
        <v>8</v>
      </c>
      <c r="G94" s="10">
        <f t="shared" si="89"/>
        <v>197</v>
      </c>
      <c r="H94" s="9">
        <v>42</v>
      </c>
      <c r="I94" s="10">
        <f t="shared" si="90"/>
        <v>239</v>
      </c>
      <c r="J94" s="9">
        <v>38</v>
      </c>
      <c r="K94" s="10">
        <f t="shared" si="91"/>
        <v>277</v>
      </c>
      <c r="L94" s="9">
        <v>23</v>
      </c>
      <c r="M94" s="10">
        <f t="shared" si="92"/>
        <v>300</v>
      </c>
      <c r="N94" s="9">
        <v>12</v>
      </c>
      <c r="O94" s="10">
        <f t="shared" si="93"/>
        <v>312</v>
      </c>
      <c r="P94" s="9">
        <v>4</v>
      </c>
      <c r="Q94" s="10">
        <f t="shared" si="94"/>
        <v>316</v>
      </c>
      <c r="R94" s="9">
        <v>7</v>
      </c>
      <c r="S94" s="10">
        <f t="shared" si="95"/>
        <v>323</v>
      </c>
      <c r="T94" s="9">
        <v>12</v>
      </c>
      <c r="U94" s="10">
        <f t="shared" si="96"/>
        <v>335</v>
      </c>
      <c r="V94" s="9">
        <v>15</v>
      </c>
      <c r="W94" s="10">
        <f t="shared" si="97"/>
        <v>350</v>
      </c>
      <c r="X94" s="9">
        <v>10</v>
      </c>
      <c r="Y94" s="10">
        <f t="shared" si="98"/>
        <v>360</v>
      </c>
      <c r="Z94" s="9">
        <f t="shared" si="63"/>
        <v>19</v>
      </c>
      <c r="AA94" s="15">
        <v>379</v>
      </c>
    </row>
    <row r="95" spans="1:27" ht="20.25" x14ac:dyDescent="0.3">
      <c r="A95" s="6">
        <v>83</v>
      </c>
      <c r="B95" s="1" t="s">
        <v>58</v>
      </c>
      <c r="C95" s="37">
        <v>305</v>
      </c>
      <c r="D95" s="1">
        <v>8</v>
      </c>
      <c r="E95" s="28">
        <f t="shared" si="88"/>
        <v>313</v>
      </c>
      <c r="F95" s="1">
        <v>115</v>
      </c>
      <c r="G95" s="3">
        <f t="shared" si="89"/>
        <v>428</v>
      </c>
      <c r="H95" s="1">
        <v>613</v>
      </c>
      <c r="I95" s="3">
        <f t="shared" si="90"/>
        <v>1041</v>
      </c>
      <c r="J95" s="1">
        <v>616</v>
      </c>
      <c r="K95" s="3">
        <f t="shared" si="91"/>
        <v>1657</v>
      </c>
      <c r="L95" s="1">
        <v>280</v>
      </c>
      <c r="M95" s="3">
        <f t="shared" si="92"/>
        <v>1937</v>
      </c>
      <c r="N95" s="1">
        <v>271</v>
      </c>
      <c r="O95" s="3">
        <f t="shared" si="93"/>
        <v>2208</v>
      </c>
      <c r="P95" s="1">
        <v>299</v>
      </c>
      <c r="Q95" s="3">
        <f t="shared" si="94"/>
        <v>2507</v>
      </c>
      <c r="R95" s="1">
        <v>224</v>
      </c>
      <c r="S95" s="3">
        <f t="shared" si="95"/>
        <v>2731</v>
      </c>
      <c r="T95" s="1">
        <v>234</v>
      </c>
      <c r="U95" s="3">
        <f t="shared" si="96"/>
        <v>2965</v>
      </c>
      <c r="V95" s="1">
        <v>243</v>
      </c>
      <c r="W95" s="3">
        <f t="shared" si="97"/>
        <v>3208</v>
      </c>
      <c r="X95" s="1">
        <v>389</v>
      </c>
      <c r="Y95" s="3">
        <f t="shared" si="98"/>
        <v>3597</v>
      </c>
      <c r="Z95" s="1">
        <f t="shared" si="63"/>
        <v>175</v>
      </c>
      <c r="AA95" s="13">
        <v>3772</v>
      </c>
    </row>
    <row r="96" spans="1:27" ht="20.25" x14ac:dyDescent="0.3">
      <c r="A96" s="14">
        <v>84</v>
      </c>
      <c r="B96" s="9" t="s">
        <v>70</v>
      </c>
      <c r="C96" s="37">
        <v>17</v>
      </c>
      <c r="D96" s="9">
        <v>0</v>
      </c>
      <c r="E96" s="28">
        <f t="shared" si="88"/>
        <v>17</v>
      </c>
      <c r="F96" s="9">
        <v>0</v>
      </c>
      <c r="G96" s="10">
        <f t="shared" si="89"/>
        <v>17</v>
      </c>
      <c r="H96" s="9">
        <v>2</v>
      </c>
      <c r="I96" s="10">
        <f t="shared" si="90"/>
        <v>19</v>
      </c>
      <c r="J96" s="9">
        <v>8</v>
      </c>
      <c r="K96" s="10">
        <f t="shared" si="91"/>
        <v>27</v>
      </c>
      <c r="L96" s="9">
        <v>0</v>
      </c>
      <c r="M96" s="10">
        <f t="shared" si="92"/>
        <v>27</v>
      </c>
      <c r="N96" s="9">
        <v>1</v>
      </c>
      <c r="O96" s="10">
        <f t="shared" si="93"/>
        <v>28</v>
      </c>
      <c r="P96" s="9">
        <v>2</v>
      </c>
      <c r="Q96" s="10">
        <f t="shared" si="94"/>
        <v>30</v>
      </c>
      <c r="R96" s="9">
        <v>0</v>
      </c>
      <c r="S96" s="10">
        <f t="shared" si="95"/>
        <v>30</v>
      </c>
      <c r="T96" s="9">
        <v>1</v>
      </c>
      <c r="U96" s="10">
        <f t="shared" si="96"/>
        <v>31</v>
      </c>
      <c r="V96" s="9">
        <v>8</v>
      </c>
      <c r="W96" s="10">
        <f t="shared" si="97"/>
        <v>39</v>
      </c>
      <c r="X96" s="9">
        <v>4</v>
      </c>
      <c r="Y96" s="10">
        <f t="shared" si="98"/>
        <v>43</v>
      </c>
      <c r="Z96" s="9">
        <f t="shared" si="63"/>
        <v>8</v>
      </c>
      <c r="AA96" s="15">
        <v>51</v>
      </c>
    </row>
    <row r="97" spans="1:27" ht="21" thickBot="1" x14ac:dyDescent="0.35">
      <c r="A97" s="7">
        <v>85</v>
      </c>
      <c r="B97" s="8" t="s">
        <v>69</v>
      </c>
      <c r="C97" s="37">
        <v>202</v>
      </c>
      <c r="D97" s="8">
        <v>1</v>
      </c>
      <c r="E97" s="28">
        <f t="shared" si="88"/>
        <v>203</v>
      </c>
      <c r="F97" s="8">
        <v>4</v>
      </c>
      <c r="G97" s="20">
        <f t="shared" si="89"/>
        <v>207</v>
      </c>
      <c r="H97" s="8">
        <v>17</v>
      </c>
      <c r="I97" s="20">
        <f t="shared" si="90"/>
        <v>224</v>
      </c>
      <c r="J97" s="8">
        <v>3</v>
      </c>
      <c r="K97" s="20">
        <f t="shared" si="91"/>
        <v>227</v>
      </c>
      <c r="L97" s="8">
        <v>8</v>
      </c>
      <c r="M97" s="20">
        <f t="shared" si="92"/>
        <v>235</v>
      </c>
      <c r="N97" s="8">
        <v>5</v>
      </c>
      <c r="O97" s="20">
        <f t="shared" si="93"/>
        <v>240</v>
      </c>
      <c r="P97" s="8">
        <v>3</v>
      </c>
      <c r="Q97" s="20">
        <f t="shared" si="94"/>
        <v>243</v>
      </c>
      <c r="R97" s="8">
        <v>3</v>
      </c>
      <c r="S97" s="20">
        <f t="shared" si="95"/>
        <v>246</v>
      </c>
      <c r="T97" s="8">
        <v>60</v>
      </c>
      <c r="U97" s="20">
        <f t="shared" si="96"/>
        <v>306</v>
      </c>
      <c r="V97" s="8">
        <v>23</v>
      </c>
      <c r="W97" s="20">
        <f t="shared" si="97"/>
        <v>329</v>
      </c>
      <c r="X97" s="8">
        <v>9</v>
      </c>
      <c r="Y97" s="20">
        <f t="shared" si="98"/>
        <v>338</v>
      </c>
      <c r="Z97" s="8">
        <f t="shared" si="63"/>
        <v>9</v>
      </c>
      <c r="AA97" s="21">
        <v>347</v>
      </c>
    </row>
    <row r="98" spans="1:27" ht="21" x14ac:dyDescent="0.35">
      <c r="K98" s="11"/>
    </row>
  </sheetData>
  <mergeCells count="15">
    <mergeCell ref="Z2:AA2"/>
    <mergeCell ref="D1:AA1"/>
    <mergeCell ref="N2:O2"/>
    <mergeCell ref="P2:Q2"/>
    <mergeCell ref="R2:S2"/>
    <mergeCell ref="T2:U2"/>
    <mergeCell ref="V2:W2"/>
    <mergeCell ref="X2:Y2"/>
    <mergeCell ref="J2:K2"/>
    <mergeCell ref="L2:M2"/>
    <mergeCell ref="B1:B3"/>
    <mergeCell ref="A1:A3"/>
    <mergeCell ref="D2:E2"/>
    <mergeCell ref="F2:G2"/>
    <mergeCell ref="H2:I2"/>
  </mergeCells>
  <pageMargins left="0.7" right="0.7" top="0.75" bottom="0.75" header="0.3" footer="0.3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Снегирев Леонид</dc:creator>
  <cp:lastModifiedBy>Снегирев Леонид</cp:lastModifiedBy>
  <cp:lastPrinted>2021-12-30T08:05:41Z</cp:lastPrinted>
  <dcterms:created xsi:type="dcterms:W3CDTF">2021-12-29T09:02:46Z</dcterms:created>
  <dcterms:modified xsi:type="dcterms:W3CDTF">2021-12-30T08:22:21Z</dcterms:modified>
</cp:coreProperties>
</file>